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1"/>
  </bookViews>
  <sheets>
    <sheet name="Instructions" sheetId="1" r:id="rId1"/>
    <sheet name="Budget Form" sheetId="2" r:id="rId2"/>
    <sheet name="Subcontract" sheetId="3" r:id="rId3"/>
  </sheets>
  <definedNames>
    <definedName name="_xlnm.Print_Area" localSheetId="1">'Budget Form'!$A$1:$H$79</definedName>
    <definedName name="_xlnm.Print_Area" localSheetId="0">'Instructions'!$A$1:$B$31</definedName>
    <definedName name="_xlnm.Print_Area" localSheetId="2">'Subcontract'!$A$1:$H$73</definedName>
    <definedName name="_xlnm.Print_Titles" localSheetId="1">'Budget Form'!$1:$1</definedName>
  </definedNames>
  <calcPr fullCalcOnLoad="1"/>
</workbook>
</file>

<file path=xl/sharedStrings.xml><?xml version="1.0" encoding="utf-8"?>
<sst xmlns="http://schemas.openxmlformats.org/spreadsheetml/2006/main" count="180" uniqueCount="98">
  <si>
    <t>Proposal Title:</t>
  </si>
  <si>
    <t>Budget Total:</t>
  </si>
  <si>
    <t>Co-I1 University</t>
  </si>
  <si>
    <t>Co-I2 University</t>
  </si>
  <si>
    <t>Faculty Salary</t>
  </si>
  <si>
    <t>Salary Rate</t>
  </si>
  <si>
    <t xml:space="preserve"> FTE</t>
  </si>
  <si>
    <t># Months</t>
  </si>
  <si>
    <t>PI</t>
  </si>
  <si>
    <t>Co-Investigator 1</t>
  </si>
  <si>
    <t>Justification</t>
  </si>
  <si>
    <t>Prof 1 Academic Year</t>
  </si>
  <si>
    <t>Prof 1 Summer Year</t>
  </si>
  <si>
    <t>Prof 2 Academic Year</t>
  </si>
  <si>
    <t>Prof 2 Summer Year</t>
  </si>
  <si>
    <t>Prof 3 Academic Year</t>
  </si>
  <si>
    <t>Prof 3 Summer Year</t>
  </si>
  <si>
    <t>Subtotal</t>
  </si>
  <si>
    <t>Graduate Assistants</t>
  </si>
  <si>
    <t>FTE</t>
  </si>
  <si>
    <t>GRA 1</t>
  </si>
  <si>
    <t>GRA 2</t>
  </si>
  <si>
    <t>GRA 3</t>
  </si>
  <si>
    <t>Hourly Student</t>
  </si>
  <si>
    <t>Hourly Rate</t>
  </si>
  <si>
    <t># Hours</t>
  </si>
  <si>
    <t>Student 1</t>
  </si>
  <si>
    <t>Student 2</t>
  </si>
  <si>
    <t>Student 3</t>
  </si>
  <si>
    <t>Faculty &amp; Student Benefits</t>
  </si>
  <si>
    <t>Total Salary</t>
  </si>
  <si>
    <t>%</t>
  </si>
  <si>
    <t>Term Rate</t>
  </si>
  <si>
    <t># Terms</t>
  </si>
  <si>
    <t>Expendable Property, Supplies, &amp; Services</t>
  </si>
  <si>
    <t>F&amp;A (Indirect) Costs</t>
  </si>
  <si>
    <t>Direct Costs - Tuition</t>
  </si>
  <si>
    <t>Campus Indirect</t>
  </si>
  <si>
    <t>Match</t>
  </si>
  <si>
    <t>Source 1</t>
  </si>
  <si>
    <t>Source 2</t>
  </si>
  <si>
    <t>Source 3</t>
  </si>
  <si>
    <t>Source 4</t>
  </si>
  <si>
    <t>Start date:</t>
  </si>
  <si>
    <t>End date:</t>
  </si>
  <si>
    <t>Co-Investigator 2</t>
  </si>
  <si>
    <t>List relevant property, supplies, services</t>
  </si>
  <si>
    <t>List applicable tuition</t>
  </si>
  <si>
    <t>List project related travel</t>
  </si>
  <si>
    <t>▪ Please do not alter or add budget categories.</t>
  </si>
  <si>
    <t>▪ For each salary/wage row added, be sure there is a corresponding row for benefits.</t>
  </si>
  <si>
    <t>▪ PIs should use their home institution's benefit rate (known as other payroll expenses or OPE); please contact your research office for assistance.</t>
  </si>
  <si>
    <t>▪ Note that if summer salary is included, the benefit rate may be different from the academic year, so please be sure to enter separate rows for summer salary and benefits.</t>
  </si>
  <si>
    <t>▪ The budget should not include clerical help.</t>
  </si>
  <si>
    <t>▪ Please indicate individual student salaries on separate rows so it is clear how many students will be supported.</t>
  </si>
  <si>
    <t>▪ Provide a short explanation of Expendable Property, Supplies and Services.</t>
  </si>
  <si>
    <t>▪ Phones and other costs usually considered covered by indirect costs are not allowed.  Check with your institution for further clarification.</t>
  </si>
  <si>
    <t>▪ Tuition remission and student scholarships should be excluded from indirect costs.</t>
  </si>
  <si>
    <t xml:space="preserve">▪ If your proposal includes a subcontract, please include the following items in the proposal:  work statement, separate budget, budget justification, signed letter of acknowledgment from University's authorized representative and copy of negotiated F&amp;A rate.  </t>
  </si>
  <si>
    <t>▪ In general, equipment and foreign travel are not allowable expenses on the grant or match funds. Travel to Canada is considered foreign travel.</t>
  </si>
  <si>
    <t>▪ Each budget item requires justification.</t>
  </si>
  <si>
    <t>▪ Rows can be added or deleted within existing categories as needed, i.e., for additional faculty, graduate students, and hourly student wage or salary.</t>
  </si>
  <si>
    <t>PROJECT TOTAL</t>
  </si>
  <si>
    <t>Project Related Travel (do not include conference presentation travel)</t>
  </si>
  <si>
    <t>Total Project Match</t>
  </si>
  <si>
    <t>Total</t>
  </si>
  <si>
    <t>MATCH TOTAL</t>
  </si>
  <si>
    <t>Definitions:</t>
  </si>
  <si>
    <t>F&amp;A Costs:  Facilities and Administrative Costs (formerly Indirect Costs, also commonly known as Overhead)</t>
  </si>
  <si>
    <t>Subaward (Subcontract):  Cover page signed by authorizing official, work statement, detailed budget, budget justification and copy of the F&amp;A Cost Rate Agreement or other documentation justifying the F&amp;A cost rate used.</t>
  </si>
  <si>
    <t>Subcontract:  PSU passes through a portion of the award to another entity for the purpose of programmatic effort on the project.</t>
  </si>
  <si>
    <t>Match: Also referred to as cost share. Third party support of a project requiring expenditure of State, University, Private or Foundation funds, such as salary, benefits, travel, and associated F&amp;A costs.</t>
  </si>
  <si>
    <t>Required Paperwork:</t>
  </si>
  <si>
    <t xml:space="preserve">               Proposal submission:  Proposal, budget, budget justification and match documentation.</t>
  </si>
  <si>
    <t>NITC BUDGET REFERENCE: PLEASE READ THESE INSTRUCTIONS FIRST</t>
  </si>
  <si>
    <t>Subcontract Org1</t>
  </si>
  <si>
    <t>NITC Budget Form (Subcontract)</t>
  </si>
  <si>
    <t>Subcontract Org2</t>
  </si>
  <si>
    <t>Subcontract Org3</t>
  </si>
  <si>
    <t>Investigator 1</t>
  </si>
  <si>
    <t>Investigator 2</t>
  </si>
  <si>
    <t>Monthy Salary Rate</t>
  </si>
  <si>
    <t>Monthly Salary Rate</t>
  </si>
  <si>
    <t>Investigator 3</t>
  </si>
  <si>
    <t>Modified Total Direct Cost:  Total Direct Costs less items excluded from F&amp;A calculation.  Calculation= Total Direct Costs less:  GRA tuition, Equipment, Participant Support Costs, each Subcontract value greater than $25,000 during its life (F&amp;A assessed on the first $25,000).</t>
  </si>
  <si>
    <r>
      <t xml:space="preserve">▪ PIs must have their budgets and proposals (including match commitment) approved by their home university's sponsored research office </t>
    </r>
    <r>
      <rPr>
        <i/>
        <sz val="10"/>
        <color indexed="8"/>
        <rFont val="Georgia"/>
        <family val="1"/>
      </rPr>
      <t>PRIOR</t>
    </r>
    <r>
      <rPr>
        <sz val="10"/>
        <color indexed="8"/>
        <rFont val="Georgia"/>
        <family val="1"/>
      </rPr>
      <t xml:space="preserve"> to submission.  Proposals and budgets that do not have university approval will not be considered until the home university research office approval is obtained.  This is required by all partner universities, and helps ensure salary rates, tuition rates, and especially indirect rates are correct.  </t>
    </r>
  </si>
  <si>
    <t>▪ Any portion of the budget used for travel must be integral to the project, required to accomplish the tasks. General attendance to workshops and conferences cannot be covered by the budget.  Include justification and assumptions for travel costs, i.e., number of workshops/conferences, number of persons and estimated cost for each trip, etc.</t>
  </si>
  <si>
    <t>List applicable subcontracts</t>
  </si>
  <si>
    <t>Subcontracts (use Subcontract worksheet to submit itemized budget)</t>
  </si>
  <si>
    <t>*Copy formulas where applicable</t>
  </si>
  <si>
    <t>Tuition</t>
  </si>
  <si>
    <t xml:space="preserve">▪ Indirect cost rate (also known as Facilities &amp; Administration or F&amp;A) must be the PI institution's approved rate. </t>
  </si>
  <si>
    <t>PI University</t>
  </si>
  <si>
    <t>▪ If a non-partner universitywill be a subcontractor, please contact your university research office for special guidelines in this situation (indirect costs may apply to a limited amount of the subcontract, greatly affecting your grant budget).</t>
  </si>
  <si>
    <t>MATCH</t>
  </si>
  <si>
    <t>MATCH FOR TECHNOLOGY TRANSFER PROJECTS IS 1:1</t>
  </si>
  <si>
    <t>NITC National Student Diversity Grant Budget Form</t>
  </si>
  <si>
    <t>See sample budget forms, sample match letters and match FAQ on http://nitc.trec.pdx.edu/for-researchers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</si>
</sst>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_);_(&quot;$&quot;* \(#,##0.00\);_(&quot;$&quot;* &quot;-&quot;_);_(@_)"/>
  </numFmts>
  <fonts count="53">
    <font>
      <sz val="11"/>
      <color theme="1"/>
      <name val="Calibri"/>
      <family val="2"/>
    </font>
    <font>
      <sz val="11"/>
      <color indexed="8"/>
      <name val="Calibri"/>
      <family val="2"/>
    </font>
    <font>
      <sz val="18"/>
      <name val="Tw Cen MT Condensed Extra Bold"/>
      <family val="2"/>
    </font>
    <font>
      <sz val="10"/>
      <color indexed="8"/>
      <name val="Georgia"/>
      <family val="1"/>
    </font>
    <font>
      <i/>
      <sz val="10"/>
      <color indexed="8"/>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name val="Calibri"/>
      <family val="2"/>
    </font>
    <font>
      <sz val="10"/>
      <name val="Calibri"/>
      <family val="2"/>
    </font>
    <font>
      <sz val="11"/>
      <name val="Calibri"/>
      <family val="2"/>
    </font>
    <font>
      <sz val="12"/>
      <name val="Calibri"/>
      <family val="2"/>
    </font>
    <font>
      <sz val="11"/>
      <color indexed="8"/>
      <name val="Tw Cen MT Condensed Extra Bold"/>
      <family val="2"/>
    </font>
    <font>
      <b/>
      <sz val="11"/>
      <name val="Calibri"/>
      <family val="2"/>
    </font>
    <font>
      <sz val="12"/>
      <color indexed="63"/>
      <name val="Tw Cen MT Condensed Extra Bold"/>
      <family val="2"/>
    </font>
    <font>
      <b/>
      <sz val="9"/>
      <name val="Calibri"/>
      <family val="2"/>
    </font>
    <font>
      <b/>
      <sz val="12"/>
      <color indexed="10"/>
      <name val="Calibri"/>
      <family val="2"/>
    </font>
    <font>
      <b/>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Georgia"/>
      <family val="1"/>
    </font>
    <font>
      <sz val="11"/>
      <color theme="1"/>
      <name val="Tw Cen MT Condensed Extra Bold"/>
      <family val="2"/>
    </font>
    <font>
      <sz val="12"/>
      <color theme="1" tint="0.24998000264167786"/>
      <name val="Tw Cen MT Condensed Extra Bold"/>
      <family val="2"/>
    </font>
    <font>
      <i/>
      <sz val="10"/>
      <color theme="1"/>
      <name val="Georgia"/>
      <family val="1"/>
    </font>
    <font>
      <b/>
      <sz val="12"/>
      <color rgb="FFFF0000"/>
      <name val="Calibri"/>
      <family val="2"/>
    </font>
    <font>
      <b/>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1" tint="0.49998000264167786"/>
      </left>
      <right style="double">
        <color theme="1" tint="0.49998000264167786"/>
      </right>
      <top style="thin">
        <color theme="1" tint="0.49998000264167786"/>
      </top>
      <bottom style="thin">
        <color theme="1" tint="0.49998000264167786"/>
      </bottom>
    </border>
    <border>
      <left style="thin">
        <color theme="1" tint="0.49998000264167786"/>
      </left>
      <right/>
      <top/>
      <bottom style="thin">
        <color theme="1" tint="0.49998000264167786"/>
      </bottom>
    </border>
    <border>
      <left style="thin">
        <color theme="1" tint="0.49998000264167786"/>
      </left>
      <right/>
      <top style="thin">
        <color theme="1" tint="0.49998000264167786"/>
      </top>
      <bottom style="thin">
        <color theme="1" tint="0.49998000264167786"/>
      </bottom>
    </border>
    <border>
      <left/>
      <right/>
      <top/>
      <bottom style="thin">
        <color theme="1" tint="0.49998000264167786"/>
      </bottom>
    </border>
    <border>
      <left/>
      <right/>
      <top style="thin">
        <color theme="1" tint="0.49998000264167786"/>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double">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double">
        <color theme="1" tint="0.49998000264167786"/>
      </left>
      <right style="double">
        <color theme="1" tint="0.49998000264167786"/>
      </right>
      <top/>
      <bottom style="thin">
        <color theme="1" tint="0.49998000264167786"/>
      </bottom>
    </border>
    <border>
      <left style="thin">
        <color theme="1" tint="0.49998000264167786"/>
      </left>
      <right/>
      <top/>
      <bottom/>
    </border>
    <border>
      <left style="double">
        <color theme="1" tint="0.49998000264167786"/>
      </left>
      <right style="thin">
        <color theme="1" tint="0.49998000264167786"/>
      </right>
      <top/>
      <bottom style="thin">
        <color theme="1" tint="0.49998000264167786"/>
      </bottom>
    </border>
    <border>
      <left style="double">
        <color theme="1" tint="0.49998000264167786"/>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right style="double">
        <color theme="1" tint="0.49998000264167786"/>
      </right>
      <top style="thin">
        <color theme="1" tint="0.49998000264167786"/>
      </top>
      <bottom/>
    </border>
    <border>
      <left/>
      <right style="double">
        <color theme="1" tint="0.49998000264167786"/>
      </right>
      <top/>
      <bottom/>
    </border>
    <border>
      <left style="double">
        <color theme="1" tint="0.49998000264167786"/>
      </left>
      <right/>
      <top style="thin">
        <color theme="1" tint="0.49998000264167786"/>
      </top>
      <bottom/>
    </border>
    <border>
      <left/>
      <right style="double">
        <color theme="1" tint="0.49998000264167786"/>
      </right>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double">
        <color theme="1" tint="0.49998000264167786"/>
      </left>
      <right/>
      <top/>
      <bottom/>
    </border>
    <border>
      <left/>
      <right style="thin">
        <color theme="1" tint="0.49998000264167786"/>
      </right>
      <top/>
      <bottom style="thin">
        <color theme="1" tint="0.49998000264167786"/>
      </bottom>
    </border>
    <border>
      <left/>
      <right style="thin">
        <color theme="1" tint="0.49998000264167786"/>
      </right>
      <top style="thin">
        <color theme="1" tint="0.49998000264167786"/>
      </top>
      <bottom/>
    </border>
    <border>
      <left style="medium"/>
      <right style="medium"/>
      <top/>
      <bottom style="medium"/>
    </border>
    <border>
      <left style="medium"/>
      <right style="medium"/>
      <top style="medium"/>
      <bottom/>
    </border>
    <border>
      <left style="double">
        <color theme="1" tint="0.49998000264167786"/>
      </left>
      <right/>
      <top style="thin">
        <color theme="1" tint="0.49998000264167786"/>
      </top>
      <bottom style="thin">
        <color theme="1" tint="0.49998000264167786"/>
      </bottom>
    </border>
    <border>
      <left/>
      <right style="medium"/>
      <top/>
      <bottom/>
    </border>
    <border>
      <left style="double">
        <color theme="1" tint="0.49998000264167786"/>
      </left>
      <right style="medium"/>
      <top style="thin">
        <color theme="1" tint="0.49998000264167786"/>
      </top>
      <bottom style="thin">
        <color theme="1" tint="0.49998000264167786"/>
      </bottom>
    </border>
    <border>
      <left/>
      <right style="medium"/>
      <top style="medium"/>
      <bottom style="medium"/>
    </border>
    <border>
      <left style="medium"/>
      <right/>
      <top style="medium"/>
      <bottom style="medium"/>
    </border>
    <border>
      <left/>
      <right/>
      <top style="medium"/>
      <bottom style="medium"/>
    </border>
    <border>
      <left/>
      <right style="medium"/>
      <top style="thin">
        <color theme="1" tint="0.49998000264167786"/>
      </top>
      <bottom/>
    </border>
    <border>
      <left/>
      <right style="double">
        <color theme="1" tint="0.49998000264167786"/>
      </right>
      <top style="thin">
        <color theme="1" tint="0.49998000264167786"/>
      </top>
      <bottom style="thin">
        <color theme="1" tint="0.49998000264167786"/>
      </bottom>
    </border>
    <border>
      <left style="thin">
        <color theme="1" tint="0.49998000264167786"/>
      </left>
      <right/>
      <top style="thin">
        <color theme="1" tint="0.4999800026416778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76">
    <xf numFmtId="0" fontId="0" fillId="0" borderId="0" xfId="0" applyFont="1" applyAlignment="1">
      <alignment/>
    </xf>
    <xf numFmtId="0" fontId="21" fillId="33" borderId="0" xfId="0" applyNumberFormat="1" applyFont="1" applyFill="1" applyBorder="1" applyAlignment="1">
      <alignment horizontal="center"/>
    </xf>
    <xf numFmtId="0" fontId="22" fillId="4" borderId="10" xfId="0" applyNumberFormat="1" applyFont="1" applyFill="1" applyBorder="1" applyAlignment="1">
      <alignment horizontal="center" wrapText="1"/>
    </xf>
    <xf numFmtId="0" fontId="22" fillId="33" borderId="11" xfId="44" applyNumberFormat="1" applyFont="1" applyFill="1" applyBorder="1" applyAlignment="1">
      <alignment horizontal="center"/>
    </xf>
    <xf numFmtId="0" fontId="22" fillId="33" borderId="12" xfId="44" applyNumberFormat="1" applyFont="1" applyFill="1" applyBorder="1" applyAlignment="1">
      <alignment horizontal="center"/>
    </xf>
    <xf numFmtId="0" fontId="22" fillId="0" borderId="0" xfId="44" applyNumberFormat="1" applyFont="1" applyFill="1" applyBorder="1" applyAlignment="1">
      <alignment horizontal="right"/>
    </xf>
    <xf numFmtId="0" fontId="22" fillId="0" borderId="13" xfId="0" applyNumberFormat="1" applyFont="1" applyFill="1" applyBorder="1" applyAlignment="1">
      <alignment/>
    </xf>
    <xf numFmtId="0" fontId="22" fillId="33" borderId="14" xfId="44" applyNumberFormat="1" applyFont="1" applyFill="1" applyBorder="1" applyAlignment="1">
      <alignment horizontal="center"/>
    </xf>
    <xf numFmtId="0" fontId="22" fillId="33" borderId="14" xfId="42" applyNumberFormat="1" applyFont="1" applyFill="1" applyBorder="1" applyAlignment="1">
      <alignment horizontal="center"/>
    </xf>
    <xf numFmtId="0" fontId="22" fillId="33" borderId="15" xfId="44" applyNumberFormat="1" applyFont="1" applyFill="1" applyBorder="1" applyAlignment="1">
      <alignment horizontal="center"/>
    </xf>
    <xf numFmtId="0" fontId="22" fillId="33" borderId="16" xfId="44" applyNumberFormat="1" applyFont="1" applyFill="1" applyBorder="1" applyAlignment="1">
      <alignment horizontal="center"/>
    </xf>
    <xf numFmtId="0" fontId="22" fillId="33" borderId="17" xfId="42" applyNumberFormat="1" applyFont="1" applyFill="1" applyBorder="1" applyAlignment="1">
      <alignment horizontal="center"/>
    </xf>
    <xf numFmtId="0" fontId="22" fillId="33" borderId="16" xfId="42" applyNumberFormat="1" applyFont="1" applyFill="1" applyBorder="1" applyAlignment="1">
      <alignment horizontal="center"/>
    </xf>
    <xf numFmtId="0" fontId="22" fillId="33" borderId="13" xfId="44" applyNumberFormat="1" applyFont="1" applyFill="1" applyBorder="1" applyAlignment="1">
      <alignment horizontal="center"/>
    </xf>
    <xf numFmtId="0" fontId="22" fillId="33" borderId="12" xfId="42" applyNumberFormat="1" applyFont="1" applyFill="1" applyBorder="1" applyAlignment="1">
      <alignment horizontal="center"/>
    </xf>
    <xf numFmtId="0" fontId="22" fillId="33" borderId="17" xfId="44" applyNumberFormat="1" applyFont="1" applyFill="1" applyBorder="1" applyAlignment="1">
      <alignment horizontal="center"/>
    </xf>
    <xf numFmtId="0" fontId="22" fillId="33" borderId="13" xfId="44" applyNumberFormat="1" applyFont="1" applyFill="1" applyBorder="1" applyAlignment="1">
      <alignment horizontal="right"/>
    </xf>
    <xf numFmtId="0" fontId="22" fillId="33" borderId="14" xfId="42" applyNumberFormat="1" applyFont="1" applyFill="1" applyBorder="1" applyAlignment="1">
      <alignment horizontal="right"/>
    </xf>
    <xf numFmtId="0" fontId="22" fillId="0" borderId="0" xfId="44" applyNumberFormat="1" applyFont="1" applyFill="1" applyBorder="1" applyAlignment="1">
      <alignment/>
    </xf>
    <xf numFmtId="0" fontId="22" fillId="0" borderId="0" xfId="42" applyNumberFormat="1" applyFont="1" applyFill="1" applyBorder="1" applyAlignment="1">
      <alignment/>
    </xf>
    <xf numFmtId="44" fontId="21" fillId="33" borderId="0" xfId="44" applyFont="1" applyFill="1" applyBorder="1" applyAlignment="1">
      <alignment horizontal="left" vertical="top"/>
    </xf>
    <xf numFmtId="44" fontId="23" fillId="33" borderId="0" xfId="44" applyFont="1" applyFill="1" applyBorder="1" applyAlignment="1">
      <alignment horizontal="left" vertical="top"/>
    </xf>
    <xf numFmtId="0" fontId="23" fillId="33" borderId="0" xfId="0" applyNumberFormat="1" applyFont="1" applyFill="1" applyBorder="1" applyAlignment="1">
      <alignment horizontal="center"/>
    </xf>
    <xf numFmtId="44" fontId="22" fillId="33" borderId="18" xfId="44" applyFont="1" applyFill="1" applyBorder="1" applyAlignment="1">
      <alignment horizontal="left"/>
    </xf>
    <xf numFmtId="44" fontId="22" fillId="33" borderId="10" xfId="44" applyFont="1" applyFill="1" applyBorder="1" applyAlignment="1">
      <alignment horizontal="left"/>
    </xf>
    <xf numFmtId="14" fontId="22" fillId="33" borderId="14" xfId="0" applyNumberFormat="1" applyFont="1" applyFill="1" applyBorder="1" applyAlignment="1">
      <alignment horizontal="left"/>
    </xf>
    <xf numFmtId="0" fontId="0" fillId="0" borderId="0" xfId="0" applyAlignment="1">
      <alignment wrapText="1"/>
    </xf>
    <xf numFmtId="164" fontId="22" fillId="33" borderId="10" xfId="44" applyNumberFormat="1" applyFont="1" applyFill="1" applyBorder="1" applyAlignment="1">
      <alignment horizontal="left"/>
    </xf>
    <xf numFmtId="44" fontId="22" fillId="33" borderId="18" xfId="44" applyNumberFormat="1" applyFont="1" applyFill="1" applyBorder="1" applyAlignment="1">
      <alignment horizontal="left"/>
    </xf>
    <xf numFmtId="44" fontId="22" fillId="33" borderId="10" xfId="44" applyNumberFormat="1" applyFont="1" applyFill="1" applyBorder="1" applyAlignment="1">
      <alignment horizontal="left"/>
    </xf>
    <xf numFmtId="165" fontId="22" fillId="33" borderId="10" xfId="44" applyNumberFormat="1" applyFont="1" applyFill="1" applyBorder="1" applyAlignment="1">
      <alignment horizontal="left"/>
    </xf>
    <xf numFmtId="0" fontId="24" fillId="33" borderId="0" xfId="0" applyNumberFormat="1" applyFont="1" applyFill="1" applyBorder="1" applyAlignment="1">
      <alignment horizontal="right" vertical="top"/>
    </xf>
    <xf numFmtId="0" fontId="23" fillId="33" borderId="0" xfId="0" applyNumberFormat="1" applyFont="1" applyFill="1" applyBorder="1" applyAlignment="1">
      <alignment horizontal="right" vertical="top"/>
    </xf>
    <xf numFmtId="0" fontId="22" fillId="0" borderId="0" xfId="0" applyNumberFormat="1" applyFont="1" applyFill="1" applyBorder="1" applyAlignment="1">
      <alignment/>
    </xf>
    <xf numFmtId="0" fontId="22" fillId="0" borderId="0" xfId="0" applyNumberFormat="1" applyFont="1" applyFill="1" applyBorder="1" applyAlignment="1">
      <alignment horizontal="right" indent="15"/>
    </xf>
    <xf numFmtId="0" fontId="0" fillId="0" borderId="0" xfId="0" applyNumberFormat="1" applyFill="1" applyBorder="1" applyAlignment="1">
      <alignment/>
    </xf>
    <xf numFmtId="0" fontId="22" fillId="0" borderId="0" xfId="0" applyNumberFormat="1" applyFont="1" applyFill="1" applyBorder="1" applyAlignment="1">
      <alignment wrapText="1"/>
    </xf>
    <xf numFmtId="0" fontId="0" fillId="0" borderId="0" xfId="44" applyNumberFormat="1" applyFont="1" applyFill="1" applyBorder="1" applyAlignment="1">
      <alignment/>
    </xf>
    <xf numFmtId="0" fontId="22" fillId="33" borderId="14" xfId="44" applyNumberFormat="1" applyFont="1" applyFill="1" applyBorder="1" applyAlignment="1">
      <alignment/>
    </xf>
    <xf numFmtId="0" fontId="22" fillId="0" borderId="14" xfId="44" applyNumberFormat="1" applyFont="1" applyFill="1" applyBorder="1" applyAlignment="1">
      <alignment/>
    </xf>
    <xf numFmtId="0" fontId="22" fillId="33" borderId="19" xfId="0" applyNumberFormat="1" applyFont="1" applyFill="1" applyBorder="1" applyAlignment="1">
      <alignment horizontal="right"/>
    </xf>
    <xf numFmtId="0" fontId="22" fillId="33" borderId="11" xfId="0" applyNumberFormat="1" applyFont="1" applyFill="1" applyBorder="1" applyAlignment="1">
      <alignment horizontal="right"/>
    </xf>
    <xf numFmtId="0" fontId="22" fillId="0" borderId="13" xfId="44" applyNumberFormat="1" applyFont="1" applyFill="1" applyBorder="1" applyAlignment="1">
      <alignment horizontal="right"/>
    </xf>
    <xf numFmtId="44" fontId="22" fillId="0" borderId="18" xfId="44" applyFont="1" applyFill="1" applyBorder="1" applyAlignment="1">
      <alignment horizontal="left"/>
    </xf>
    <xf numFmtId="44" fontId="22" fillId="0" borderId="10" xfId="44" applyFont="1" applyFill="1" applyBorder="1" applyAlignment="1">
      <alignment horizontal="left"/>
    </xf>
    <xf numFmtId="0" fontId="22" fillId="33" borderId="20" xfId="44" applyNumberFormat="1" applyFont="1" applyFill="1" applyBorder="1" applyAlignment="1">
      <alignment horizontal="left" wrapText="1"/>
    </xf>
    <xf numFmtId="0" fontId="22" fillId="33" borderId="21" xfId="42" applyNumberFormat="1" applyFont="1" applyFill="1" applyBorder="1" applyAlignment="1">
      <alignment horizontal="left" wrapText="1"/>
    </xf>
    <xf numFmtId="0" fontId="22" fillId="33" borderId="21" xfId="44" applyNumberFormat="1" applyFont="1" applyFill="1" applyBorder="1" applyAlignment="1">
      <alignment horizontal="left" wrapText="1"/>
    </xf>
    <xf numFmtId="0" fontId="22" fillId="0" borderId="22" xfId="44" applyNumberFormat="1" applyFont="1" applyFill="1" applyBorder="1" applyAlignment="1">
      <alignment/>
    </xf>
    <xf numFmtId="0" fontId="22" fillId="0" borderId="23" xfId="44" applyNumberFormat="1" applyFont="1" applyFill="1" applyBorder="1" applyAlignment="1">
      <alignment horizontal="right"/>
    </xf>
    <xf numFmtId="0" fontId="22" fillId="0" borderId="24" xfId="44" applyNumberFormat="1" applyFont="1" applyFill="1" applyBorder="1" applyAlignment="1">
      <alignment horizontal="right"/>
    </xf>
    <xf numFmtId="0" fontId="22" fillId="33" borderId="13" xfId="44" applyNumberFormat="1" applyFont="1" applyFill="1" applyBorder="1" applyAlignment="1">
      <alignment/>
    </xf>
    <xf numFmtId="0" fontId="22" fillId="0" borderId="25" xfId="44" applyNumberFormat="1" applyFont="1" applyFill="1" applyBorder="1" applyAlignment="1">
      <alignment horizontal="left"/>
    </xf>
    <xf numFmtId="44" fontId="22" fillId="0" borderId="26" xfId="44" applyFont="1" applyFill="1" applyBorder="1" applyAlignment="1">
      <alignment horizontal="left"/>
    </xf>
    <xf numFmtId="0" fontId="22" fillId="33" borderId="27" xfId="44" applyNumberFormat="1" applyFont="1" applyFill="1" applyBorder="1" applyAlignment="1">
      <alignment horizontal="left" wrapText="1"/>
    </xf>
    <xf numFmtId="0" fontId="22" fillId="33" borderId="27" xfId="42" applyNumberFormat="1" applyFont="1" applyFill="1" applyBorder="1" applyAlignment="1">
      <alignment horizontal="left" wrapText="1"/>
    </xf>
    <xf numFmtId="0" fontId="22" fillId="0" borderId="13" xfId="44" applyNumberFormat="1" applyFont="1" applyFill="1" applyBorder="1" applyAlignment="1">
      <alignment/>
    </xf>
    <xf numFmtId="0" fontId="22" fillId="0" borderId="28" xfId="44" applyNumberFormat="1" applyFont="1" applyFill="1" applyBorder="1" applyAlignment="1">
      <alignment horizontal="left"/>
    </xf>
    <xf numFmtId="0" fontId="22" fillId="33" borderId="29" xfId="44" applyNumberFormat="1" applyFont="1" applyFill="1" applyBorder="1" applyAlignment="1">
      <alignment horizontal="left"/>
    </xf>
    <xf numFmtId="0" fontId="22" fillId="33" borderId="27" xfId="42" applyNumberFormat="1" applyFont="1" applyFill="1" applyBorder="1" applyAlignment="1">
      <alignment horizontal="left"/>
    </xf>
    <xf numFmtId="164" fontId="22" fillId="4" borderId="18" xfId="44" applyNumberFormat="1" applyFont="1" applyFill="1" applyBorder="1" applyAlignment="1">
      <alignment horizontal="left"/>
    </xf>
    <xf numFmtId="44" fontId="22" fillId="4" borderId="18" xfId="44" applyNumberFormat="1" applyFont="1" applyFill="1" applyBorder="1" applyAlignment="1">
      <alignment horizontal="left"/>
    </xf>
    <xf numFmtId="0" fontId="22" fillId="0" borderId="28" xfId="44" applyNumberFormat="1" applyFont="1" applyFill="1" applyBorder="1" applyAlignment="1">
      <alignment horizontal="left" wrapText="1"/>
    </xf>
    <xf numFmtId="0" fontId="22" fillId="33" borderId="29" xfId="44" applyNumberFormat="1" applyFont="1" applyFill="1" applyBorder="1" applyAlignment="1">
      <alignment horizontal="left" wrapText="1"/>
    </xf>
    <xf numFmtId="44" fontId="22" fillId="0" borderId="18" xfId="44" applyNumberFormat="1" applyFont="1" applyFill="1" applyBorder="1" applyAlignment="1">
      <alignment horizontal="left"/>
    </xf>
    <xf numFmtId="165" fontId="22" fillId="0" borderId="18" xfId="44" applyNumberFormat="1" applyFont="1" applyFill="1" applyBorder="1" applyAlignment="1">
      <alignment horizontal="left"/>
    </xf>
    <xf numFmtId="0" fontId="22" fillId="0" borderId="19" xfId="0" applyNumberFormat="1" applyFont="1" applyFill="1" applyBorder="1" applyAlignment="1">
      <alignment horizontal="right"/>
    </xf>
    <xf numFmtId="0" fontId="22" fillId="0" borderId="11" xfId="0" applyNumberFormat="1" applyFont="1" applyFill="1" applyBorder="1" applyAlignment="1">
      <alignment horizontal="right"/>
    </xf>
    <xf numFmtId="0" fontId="24" fillId="33" borderId="0" xfId="0" applyNumberFormat="1" applyFont="1" applyFill="1" applyBorder="1" applyAlignment="1">
      <alignment horizontal="right"/>
    </xf>
    <xf numFmtId="0" fontId="21" fillId="33" borderId="13" xfId="0" applyNumberFormat="1" applyFont="1" applyFill="1" applyBorder="1" applyAlignment="1">
      <alignment horizontal="center"/>
    </xf>
    <xf numFmtId="0" fontId="22" fillId="33" borderId="10" xfId="0" applyNumberFormat="1" applyFont="1" applyFill="1" applyBorder="1" applyAlignment="1">
      <alignment horizontal="center" wrapText="1"/>
    </xf>
    <xf numFmtId="0" fontId="22" fillId="4" borderId="12" xfId="0" applyNumberFormat="1" applyFont="1" applyFill="1" applyBorder="1" applyAlignment="1" applyProtection="1">
      <alignment horizontal="right"/>
      <protection locked="0"/>
    </xf>
    <xf numFmtId="0" fontId="22" fillId="4" borderId="14" xfId="0" applyNumberFormat="1" applyFont="1" applyFill="1" applyBorder="1" applyAlignment="1" applyProtection="1">
      <alignment horizontal="center" wrapText="1"/>
      <protection locked="0"/>
    </xf>
    <xf numFmtId="0" fontId="22" fillId="4" borderId="14" xfId="44" applyNumberFormat="1" applyFont="1" applyFill="1" applyBorder="1" applyAlignment="1" applyProtection="1">
      <alignment horizontal="center"/>
      <protection locked="0"/>
    </xf>
    <xf numFmtId="0" fontId="22" fillId="4" borderId="21" xfId="0" applyNumberFormat="1" applyFont="1" applyFill="1" applyBorder="1" applyAlignment="1" applyProtection="1">
      <alignment horizontal="center" wrapText="1"/>
      <protection locked="0"/>
    </xf>
    <xf numFmtId="0" fontId="22" fillId="4" borderId="27" xfId="44" applyNumberFormat="1" applyFont="1" applyFill="1" applyBorder="1" applyAlignment="1" applyProtection="1">
      <alignment horizontal="center" wrapText="1"/>
      <protection locked="0"/>
    </xf>
    <xf numFmtId="0" fontId="22" fillId="4" borderId="27" xfId="42" applyNumberFormat="1" applyFont="1" applyFill="1" applyBorder="1" applyAlignment="1" applyProtection="1">
      <alignment horizontal="center"/>
      <protection locked="0"/>
    </xf>
    <xf numFmtId="0" fontId="22" fillId="4" borderId="12" xfId="0" applyNumberFormat="1" applyFont="1" applyFill="1" applyBorder="1" applyAlignment="1" applyProtection="1">
      <alignment horizontal="right" wrapText="1"/>
      <protection locked="0"/>
    </xf>
    <xf numFmtId="0" fontId="22" fillId="4" borderId="27" xfId="44" applyNumberFormat="1" applyFont="1" applyFill="1" applyBorder="1" applyAlignment="1" applyProtection="1">
      <alignment horizontal="center"/>
      <protection locked="0"/>
    </xf>
    <xf numFmtId="0" fontId="22" fillId="4" borderId="30" xfId="44" applyNumberFormat="1" applyFont="1" applyFill="1" applyBorder="1" applyAlignment="1" applyProtection="1">
      <alignment horizontal="center"/>
      <protection locked="0"/>
    </xf>
    <xf numFmtId="0" fontId="22" fillId="4" borderId="14" xfId="0" applyNumberFormat="1" applyFont="1" applyFill="1" applyBorder="1" applyAlignment="1" applyProtection="1">
      <alignment horizontal="center" wrapText="1"/>
      <protection locked="0"/>
    </xf>
    <xf numFmtId="0" fontId="22" fillId="4" borderId="12" xfId="0" applyNumberFormat="1" applyFont="1" applyFill="1" applyBorder="1" applyAlignment="1" applyProtection="1">
      <alignment horizontal="right"/>
      <protection/>
    </xf>
    <xf numFmtId="0" fontId="22" fillId="4" borderId="14" xfId="44" applyNumberFormat="1" applyFont="1" applyFill="1" applyBorder="1" applyAlignment="1" applyProtection="1">
      <alignment horizontal="center"/>
      <protection/>
    </xf>
    <xf numFmtId="0" fontId="22" fillId="4" borderId="14" xfId="42" applyNumberFormat="1" applyFont="1" applyFill="1" applyBorder="1" applyAlignment="1" applyProtection="1">
      <alignment horizontal="center" wrapText="1"/>
      <protection/>
    </xf>
    <xf numFmtId="0" fontId="22" fillId="4" borderId="12" xfId="0" applyNumberFormat="1" applyFont="1" applyFill="1" applyBorder="1" applyAlignment="1" applyProtection="1">
      <alignment horizontal="right" wrapText="1"/>
      <protection/>
    </xf>
    <xf numFmtId="164" fontId="22" fillId="0" borderId="0" xfId="44" applyNumberFormat="1" applyFont="1" applyFill="1" applyBorder="1" applyAlignment="1">
      <alignment horizontal="left"/>
    </xf>
    <xf numFmtId="44" fontId="22" fillId="0" borderId="0" xfId="44" applyNumberFormat="1" applyFont="1" applyFill="1" applyBorder="1" applyAlignment="1">
      <alignment horizontal="left"/>
    </xf>
    <xf numFmtId="0" fontId="22" fillId="0" borderId="0" xfId="44" applyNumberFormat="1" applyFont="1" applyFill="1" applyBorder="1" applyAlignment="1">
      <alignment horizontal="left" wrapText="1"/>
    </xf>
    <xf numFmtId="0" fontId="24" fillId="0" borderId="24" xfId="44" applyNumberFormat="1" applyFont="1" applyFill="1" applyBorder="1" applyAlignment="1">
      <alignment horizontal="right"/>
    </xf>
    <xf numFmtId="164" fontId="24" fillId="16" borderId="10" xfId="44" applyNumberFormat="1" applyFont="1" applyFill="1" applyBorder="1" applyAlignment="1">
      <alignment horizontal="left"/>
    </xf>
    <xf numFmtId="164" fontId="24" fillId="16" borderId="31" xfId="44" applyNumberFormat="1" applyFont="1" applyFill="1" applyBorder="1" applyAlignment="1">
      <alignment horizontal="center"/>
    </xf>
    <xf numFmtId="0" fontId="24" fillId="16" borderId="32" xfId="42" applyNumberFormat="1" applyFont="1" applyFill="1" applyBorder="1" applyAlignment="1">
      <alignment horizontal="center"/>
    </xf>
    <xf numFmtId="0" fontId="22" fillId="4" borderId="33" xfId="0" applyNumberFormat="1" applyFont="1" applyFill="1" applyBorder="1" applyAlignment="1">
      <alignment horizontal="center" wrapText="1"/>
    </xf>
    <xf numFmtId="164" fontId="22" fillId="33" borderId="33" xfId="44" applyNumberFormat="1" applyFont="1" applyFill="1" applyBorder="1" applyAlignment="1">
      <alignment horizontal="left"/>
    </xf>
    <xf numFmtId="164" fontId="22" fillId="33" borderId="21" xfId="44" applyNumberFormat="1" applyFont="1" applyFill="1" applyBorder="1" applyAlignment="1">
      <alignment/>
    </xf>
    <xf numFmtId="44" fontId="22" fillId="0" borderId="22" xfId="44" applyNumberFormat="1" applyFont="1" applyFill="1" applyBorder="1" applyAlignment="1">
      <alignment horizontal="left"/>
    </xf>
    <xf numFmtId="164" fontId="22" fillId="0" borderId="0" xfId="42" applyNumberFormat="1" applyFont="1" applyFill="1" applyBorder="1" applyAlignment="1">
      <alignment horizontal="left"/>
    </xf>
    <xf numFmtId="164" fontId="22" fillId="0" borderId="34" xfId="42" applyNumberFormat="1" applyFont="1" applyFill="1" applyBorder="1" applyAlignment="1">
      <alignment horizontal="left"/>
    </xf>
    <xf numFmtId="164" fontId="24" fillId="16" borderId="35" xfId="44" applyNumberFormat="1" applyFont="1" applyFill="1" applyBorder="1" applyAlignment="1">
      <alignment horizontal="left"/>
    </xf>
    <xf numFmtId="0" fontId="22" fillId="4" borderId="21" xfId="44" applyNumberFormat="1" applyFont="1" applyFill="1" applyBorder="1" applyAlignment="1">
      <alignment horizontal="center"/>
    </xf>
    <xf numFmtId="164" fontId="22" fillId="16" borderId="36" xfId="44" applyNumberFormat="1" applyFont="1" applyFill="1" applyBorder="1" applyAlignment="1">
      <alignment/>
    </xf>
    <xf numFmtId="0" fontId="45" fillId="0" borderId="0" xfId="0" applyFont="1" applyAlignment="1">
      <alignment vertical="center"/>
    </xf>
    <xf numFmtId="0" fontId="0" fillId="0" borderId="0" xfId="0" applyAlignment="1">
      <alignment horizontal="left"/>
    </xf>
    <xf numFmtId="0" fontId="47" fillId="0" borderId="0" xfId="0" applyFont="1" applyAlignment="1">
      <alignment horizontal="left"/>
    </xf>
    <xf numFmtId="0" fontId="0" fillId="0" borderId="0" xfId="0" applyAlignment="1">
      <alignment/>
    </xf>
    <xf numFmtId="0" fontId="21" fillId="33" borderId="0" xfId="0" applyNumberFormat="1" applyFont="1" applyFill="1" applyBorder="1" applyAlignment="1">
      <alignment horizontal="center"/>
    </xf>
    <xf numFmtId="0" fontId="22" fillId="4" borderId="10" xfId="0" applyNumberFormat="1" applyFont="1" applyFill="1" applyBorder="1" applyAlignment="1">
      <alignment horizontal="center" wrapText="1"/>
    </xf>
    <xf numFmtId="0" fontId="22" fillId="33" borderId="11" xfId="44" applyNumberFormat="1" applyFont="1" applyFill="1" applyBorder="1" applyAlignment="1">
      <alignment horizontal="center"/>
    </xf>
    <xf numFmtId="0" fontId="22" fillId="33" borderId="12" xfId="44" applyNumberFormat="1" applyFont="1" applyFill="1" applyBorder="1" applyAlignment="1">
      <alignment horizontal="center"/>
    </xf>
    <xf numFmtId="0" fontId="22" fillId="0" borderId="0" xfId="44" applyNumberFormat="1" applyFont="1" applyFill="1" applyBorder="1" applyAlignment="1">
      <alignment horizontal="right"/>
    </xf>
    <xf numFmtId="0" fontId="22" fillId="0" borderId="13" xfId="0" applyNumberFormat="1" applyFont="1" applyFill="1" applyBorder="1" applyAlignment="1">
      <alignment/>
    </xf>
    <xf numFmtId="0" fontId="22" fillId="33" borderId="14" xfId="44" applyNumberFormat="1" applyFont="1" applyFill="1" applyBorder="1" applyAlignment="1">
      <alignment horizontal="center"/>
    </xf>
    <xf numFmtId="0" fontId="22" fillId="33" borderId="14" xfId="42" applyNumberFormat="1" applyFont="1" applyFill="1" applyBorder="1" applyAlignment="1">
      <alignment horizontal="center"/>
    </xf>
    <xf numFmtId="0" fontId="22" fillId="33" borderId="15" xfId="44" applyNumberFormat="1" applyFont="1" applyFill="1" applyBorder="1" applyAlignment="1">
      <alignment horizontal="center"/>
    </xf>
    <xf numFmtId="0" fontId="22" fillId="33" borderId="16" xfId="44" applyNumberFormat="1" applyFont="1" applyFill="1" applyBorder="1" applyAlignment="1">
      <alignment horizontal="center"/>
    </xf>
    <xf numFmtId="0" fontId="22" fillId="33" borderId="17" xfId="42" applyNumberFormat="1" applyFont="1" applyFill="1" applyBorder="1" applyAlignment="1">
      <alignment horizontal="center"/>
    </xf>
    <xf numFmtId="0" fontId="22" fillId="33" borderId="16" xfId="42" applyNumberFormat="1" applyFont="1" applyFill="1" applyBorder="1" applyAlignment="1">
      <alignment horizontal="center"/>
    </xf>
    <xf numFmtId="0" fontId="22" fillId="33" borderId="13" xfId="44" applyNumberFormat="1" applyFont="1" applyFill="1" applyBorder="1" applyAlignment="1">
      <alignment horizontal="center"/>
    </xf>
    <xf numFmtId="0" fontId="22" fillId="33" borderId="12" xfId="42" applyNumberFormat="1" applyFont="1" applyFill="1" applyBorder="1" applyAlignment="1">
      <alignment horizontal="center"/>
    </xf>
    <xf numFmtId="0" fontId="22" fillId="33" borderId="17" xfId="44" applyNumberFormat="1" applyFont="1" applyFill="1" applyBorder="1" applyAlignment="1">
      <alignment horizontal="center"/>
    </xf>
    <xf numFmtId="0" fontId="22" fillId="33" borderId="13" xfId="44" applyNumberFormat="1" applyFont="1" applyFill="1" applyBorder="1" applyAlignment="1">
      <alignment horizontal="right"/>
    </xf>
    <xf numFmtId="0" fontId="22" fillId="33" borderId="14" xfId="42" applyNumberFormat="1" applyFont="1" applyFill="1" applyBorder="1" applyAlignment="1">
      <alignment horizontal="right"/>
    </xf>
    <xf numFmtId="0" fontId="22" fillId="0" borderId="0" xfId="44" applyNumberFormat="1" applyFont="1" applyFill="1" applyBorder="1" applyAlignment="1">
      <alignment/>
    </xf>
    <xf numFmtId="0" fontId="22" fillId="0" borderId="0" xfId="42" applyNumberFormat="1" applyFont="1" applyFill="1" applyBorder="1" applyAlignment="1">
      <alignment/>
    </xf>
    <xf numFmtId="44" fontId="21" fillId="33" borderId="0" xfId="44" applyFont="1" applyFill="1" applyBorder="1" applyAlignment="1">
      <alignment horizontal="left" vertical="top"/>
    </xf>
    <xf numFmtId="44" fontId="23" fillId="33" borderId="0" xfId="44" applyFont="1" applyFill="1" applyBorder="1" applyAlignment="1">
      <alignment horizontal="left" vertical="top"/>
    </xf>
    <xf numFmtId="0" fontId="23" fillId="33" borderId="0" xfId="0" applyNumberFormat="1" applyFont="1" applyFill="1" applyBorder="1" applyAlignment="1">
      <alignment horizontal="center"/>
    </xf>
    <xf numFmtId="44" fontId="22" fillId="33" borderId="18" xfId="44" applyFont="1" applyFill="1" applyBorder="1" applyAlignment="1">
      <alignment horizontal="left"/>
    </xf>
    <xf numFmtId="44" fontId="22" fillId="33" borderId="10" xfId="44" applyFont="1" applyFill="1" applyBorder="1" applyAlignment="1">
      <alignment horizontal="left"/>
    </xf>
    <xf numFmtId="14" fontId="22" fillId="33" borderId="14" xfId="0" applyNumberFormat="1" applyFont="1" applyFill="1" applyBorder="1" applyAlignment="1">
      <alignment horizontal="left"/>
    </xf>
    <xf numFmtId="164" fontId="22" fillId="33" borderId="10" xfId="44" applyNumberFormat="1" applyFont="1" applyFill="1" applyBorder="1" applyAlignment="1">
      <alignment horizontal="left"/>
    </xf>
    <xf numFmtId="44" fontId="22" fillId="33" borderId="18" xfId="44" applyNumberFormat="1" applyFont="1" applyFill="1" applyBorder="1" applyAlignment="1">
      <alignment horizontal="left"/>
    </xf>
    <xf numFmtId="44" fontId="22" fillId="33" borderId="10" xfId="44" applyNumberFormat="1" applyFont="1" applyFill="1" applyBorder="1" applyAlignment="1">
      <alignment horizontal="left"/>
    </xf>
    <xf numFmtId="165" fontId="22" fillId="33" borderId="10" xfId="44" applyNumberFormat="1" applyFont="1" applyFill="1" applyBorder="1" applyAlignment="1">
      <alignment horizontal="left"/>
    </xf>
    <xf numFmtId="0" fontId="24" fillId="33" borderId="0" xfId="0" applyNumberFormat="1" applyFont="1" applyFill="1" applyBorder="1" applyAlignment="1">
      <alignment horizontal="right" vertical="top"/>
    </xf>
    <xf numFmtId="0" fontId="23" fillId="33" borderId="0" xfId="0" applyNumberFormat="1" applyFont="1" applyFill="1" applyBorder="1" applyAlignment="1">
      <alignment horizontal="right" vertical="top"/>
    </xf>
    <xf numFmtId="0" fontId="22" fillId="0" borderId="0" xfId="0" applyNumberFormat="1" applyFont="1" applyFill="1" applyBorder="1" applyAlignment="1">
      <alignment/>
    </xf>
    <xf numFmtId="0" fontId="22" fillId="0" borderId="0" xfId="0" applyNumberFormat="1" applyFont="1" applyFill="1" applyBorder="1" applyAlignment="1">
      <alignment horizontal="right" indent="15"/>
    </xf>
    <xf numFmtId="0" fontId="0" fillId="0" borderId="0" xfId="0" applyNumberFormat="1" applyFill="1" applyBorder="1" applyAlignment="1">
      <alignment/>
    </xf>
    <xf numFmtId="0" fontId="22" fillId="0" borderId="0" xfId="0" applyNumberFormat="1" applyFont="1" applyFill="1" applyBorder="1" applyAlignment="1">
      <alignment wrapText="1"/>
    </xf>
    <xf numFmtId="0" fontId="0" fillId="0" borderId="0" xfId="44" applyNumberFormat="1" applyFont="1" applyFill="1" applyBorder="1" applyAlignment="1">
      <alignment/>
    </xf>
    <xf numFmtId="0" fontId="22" fillId="33" borderId="14" xfId="44" applyNumberFormat="1" applyFont="1" applyFill="1" applyBorder="1" applyAlignment="1">
      <alignment/>
    </xf>
    <xf numFmtId="0" fontId="22" fillId="0" borderId="14" xfId="44" applyNumberFormat="1" applyFont="1" applyFill="1" applyBorder="1" applyAlignment="1">
      <alignment/>
    </xf>
    <xf numFmtId="0" fontId="22" fillId="33" borderId="19" xfId="0" applyNumberFormat="1" applyFont="1" applyFill="1" applyBorder="1" applyAlignment="1">
      <alignment horizontal="right"/>
    </xf>
    <xf numFmtId="0" fontId="22" fillId="33" borderId="11" xfId="0" applyNumberFormat="1" applyFont="1" applyFill="1" applyBorder="1" applyAlignment="1">
      <alignment horizontal="right"/>
    </xf>
    <xf numFmtId="0" fontId="22" fillId="0" borderId="13" xfId="44" applyNumberFormat="1" applyFont="1" applyFill="1" applyBorder="1" applyAlignment="1">
      <alignment horizontal="right"/>
    </xf>
    <xf numFmtId="44" fontId="22" fillId="0" borderId="18" xfId="44" applyFont="1" applyFill="1" applyBorder="1" applyAlignment="1">
      <alignment horizontal="left"/>
    </xf>
    <xf numFmtId="44" fontId="22" fillId="0" borderId="10" xfId="44" applyFont="1" applyFill="1" applyBorder="1" applyAlignment="1">
      <alignment horizontal="left"/>
    </xf>
    <xf numFmtId="0" fontId="22" fillId="33" borderId="20" xfId="44" applyNumberFormat="1" applyFont="1" applyFill="1" applyBorder="1" applyAlignment="1">
      <alignment horizontal="left" wrapText="1"/>
    </xf>
    <xf numFmtId="0" fontId="22" fillId="33" borderId="21" xfId="42" applyNumberFormat="1" applyFont="1" applyFill="1" applyBorder="1" applyAlignment="1">
      <alignment horizontal="left" wrapText="1"/>
    </xf>
    <xf numFmtId="0" fontId="22" fillId="33" borderId="21" xfId="44" applyNumberFormat="1" applyFont="1" applyFill="1" applyBorder="1" applyAlignment="1">
      <alignment horizontal="left" wrapText="1"/>
    </xf>
    <xf numFmtId="0" fontId="22" fillId="0" borderId="22" xfId="44" applyNumberFormat="1" applyFont="1" applyFill="1" applyBorder="1" applyAlignment="1">
      <alignment/>
    </xf>
    <xf numFmtId="0" fontId="22" fillId="0" borderId="23" xfId="44" applyNumberFormat="1" applyFont="1" applyFill="1" applyBorder="1" applyAlignment="1">
      <alignment horizontal="right"/>
    </xf>
    <xf numFmtId="0" fontId="22" fillId="0" borderId="24" xfId="44" applyNumberFormat="1" applyFont="1" applyFill="1" applyBorder="1" applyAlignment="1">
      <alignment horizontal="right"/>
    </xf>
    <xf numFmtId="0" fontId="22" fillId="33" borderId="13" xfId="44" applyNumberFormat="1" applyFont="1" applyFill="1" applyBorder="1" applyAlignment="1">
      <alignment/>
    </xf>
    <xf numFmtId="0" fontId="22" fillId="0" borderId="25" xfId="44" applyNumberFormat="1" applyFont="1" applyFill="1" applyBorder="1" applyAlignment="1">
      <alignment horizontal="left"/>
    </xf>
    <xf numFmtId="44" fontId="22" fillId="0" borderId="26" xfId="44" applyFont="1" applyFill="1" applyBorder="1" applyAlignment="1">
      <alignment horizontal="left"/>
    </xf>
    <xf numFmtId="0" fontId="22" fillId="33" borderId="27" xfId="44" applyNumberFormat="1" applyFont="1" applyFill="1" applyBorder="1" applyAlignment="1">
      <alignment horizontal="left" wrapText="1"/>
    </xf>
    <xf numFmtId="0" fontId="22" fillId="33" borderId="27" xfId="42" applyNumberFormat="1" applyFont="1" applyFill="1" applyBorder="1" applyAlignment="1">
      <alignment horizontal="left" wrapText="1"/>
    </xf>
    <xf numFmtId="0" fontId="22" fillId="0" borderId="13" xfId="44" applyNumberFormat="1" applyFont="1" applyFill="1" applyBorder="1" applyAlignment="1">
      <alignment/>
    </xf>
    <xf numFmtId="0" fontId="22" fillId="0" borderId="28" xfId="44" applyNumberFormat="1" applyFont="1" applyFill="1" applyBorder="1" applyAlignment="1">
      <alignment horizontal="left"/>
    </xf>
    <xf numFmtId="0" fontId="22" fillId="33" borderId="29" xfId="44" applyNumberFormat="1" applyFont="1" applyFill="1" applyBorder="1" applyAlignment="1">
      <alignment horizontal="left"/>
    </xf>
    <xf numFmtId="0" fontId="22" fillId="33" borderId="27" xfId="42" applyNumberFormat="1" applyFont="1" applyFill="1" applyBorder="1" applyAlignment="1">
      <alignment horizontal="left"/>
    </xf>
    <xf numFmtId="164" fontId="22" fillId="4" borderId="18" xfId="44" applyNumberFormat="1" applyFont="1" applyFill="1" applyBorder="1" applyAlignment="1">
      <alignment horizontal="left"/>
    </xf>
    <xf numFmtId="44" fontId="22" fillId="4" borderId="18" xfId="44" applyNumberFormat="1" applyFont="1" applyFill="1" applyBorder="1" applyAlignment="1">
      <alignment horizontal="left"/>
    </xf>
    <xf numFmtId="0" fontId="22" fillId="0" borderId="28" xfId="44" applyNumberFormat="1" applyFont="1" applyFill="1" applyBorder="1" applyAlignment="1">
      <alignment horizontal="left" wrapText="1"/>
    </xf>
    <xf numFmtId="0" fontId="22" fillId="33" borderId="29" xfId="44" applyNumberFormat="1" applyFont="1" applyFill="1" applyBorder="1" applyAlignment="1">
      <alignment horizontal="left" wrapText="1"/>
    </xf>
    <xf numFmtId="44" fontId="22" fillId="0" borderId="18" xfId="44" applyNumberFormat="1" applyFont="1" applyFill="1" applyBorder="1" applyAlignment="1">
      <alignment horizontal="left"/>
    </xf>
    <xf numFmtId="165" fontId="22" fillId="0" borderId="18" xfId="44" applyNumberFormat="1" applyFont="1" applyFill="1" applyBorder="1" applyAlignment="1">
      <alignment horizontal="left"/>
    </xf>
    <xf numFmtId="0" fontId="22" fillId="0" borderId="19" xfId="0" applyNumberFormat="1" applyFont="1" applyFill="1" applyBorder="1" applyAlignment="1">
      <alignment horizontal="right"/>
    </xf>
    <xf numFmtId="0" fontId="22" fillId="0" borderId="11" xfId="0" applyNumberFormat="1" applyFont="1" applyFill="1" applyBorder="1" applyAlignment="1">
      <alignment horizontal="right"/>
    </xf>
    <xf numFmtId="0" fontId="24" fillId="33" borderId="0" xfId="0" applyNumberFormat="1" applyFont="1" applyFill="1" applyBorder="1" applyAlignment="1">
      <alignment horizontal="right"/>
    </xf>
    <xf numFmtId="0" fontId="21" fillId="33" borderId="13" xfId="0" applyNumberFormat="1" applyFont="1" applyFill="1" applyBorder="1" applyAlignment="1">
      <alignment horizontal="center"/>
    </xf>
    <xf numFmtId="0" fontId="22" fillId="33" borderId="10" xfId="0" applyNumberFormat="1" applyFont="1" applyFill="1" applyBorder="1" applyAlignment="1">
      <alignment horizontal="center" wrapText="1"/>
    </xf>
    <xf numFmtId="0" fontId="22" fillId="4" borderId="12" xfId="0" applyNumberFormat="1" applyFont="1" applyFill="1" applyBorder="1" applyAlignment="1" applyProtection="1">
      <alignment horizontal="right"/>
      <protection locked="0"/>
    </xf>
    <xf numFmtId="0" fontId="22" fillId="4" borderId="14" xfId="0" applyNumberFormat="1" applyFont="1" applyFill="1" applyBorder="1" applyAlignment="1" applyProtection="1">
      <alignment horizontal="center" wrapText="1"/>
      <protection locked="0"/>
    </xf>
    <xf numFmtId="0" fontId="22" fillId="4" borderId="14" xfId="44" applyNumberFormat="1" applyFont="1" applyFill="1" applyBorder="1" applyAlignment="1" applyProtection="1">
      <alignment horizontal="center"/>
      <protection locked="0"/>
    </xf>
    <xf numFmtId="0" fontId="22" fillId="4" borderId="21" xfId="0" applyNumberFormat="1" applyFont="1" applyFill="1" applyBorder="1" applyAlignment="1" applyProtection="1">
      <alignment horizontal="center" wrapText="1"/>
      <protection locked="0"/>
    </xf>
    <xf numFmtId="0" fontId="22" fillId="4" borderId="27" xfId="44" applyNumberFormat="1" applyFont="1" applyFill="1" applyBorder="1" applyAlignment="1" applyProtection="1">
      <alignment horizontal="center" wrapText="1"/>
      <protection locked="0"/>
    </xf>
    <xf numFmtId="0" fontId="22" fillId="4" borderId="27" xfId="42" applyNumberFormat="1" applyFont="1" applyFill="1" applyBorder="1" applyAlignment="1" applyProtection="1">
      <alignment horizontal="center"/>
      <protection locked="0"/>
    </xf>
    <xf numFmtId="0" fontId="22" fillId="4" borderId="12" xfId="0" applyNumberFormat="1" applyFont="1" applyFill="1" applyBorder="1" applyAlignment="1" applyProtection="1">
      <alignment horizontal="right" wrapText="1"/>
      <protection locked="0"/>
    </xf>
    <xf numFmtId="0" fontId="22" fillId="4" borderId="27" xfId="44" applyNumberFormat="1" applyFont="1" applyFill="1" applyBorder="1" applyAlignment="1" applyProtection="1">
      <alignment horizontal="center"/>
      <protection locked="0"/>
    </xf>
    <xf numFmtId="0" fontId="22" fillId="4" borderId="12" xfId="0" applyNumberFormat="1" applyFont="1" applyFill="1" applyBorder="1" applyAlignment="1" applyProtection="1">
      <alignment horizontal="right"/>
      <protection/>
    </xf>
    <xf numFmtId="0" fontId="22" fillId="4" borderId="14" xfId="44" applyNumberFormat="1" applyFont="1" applyFill="1" applyBorder="1" applyAlignment="1" applyProtection="1">
      <alignment horizontal="center"/>
      <protection/>
    </xf>
    <xf numFmtId="0" fontId="22" fillId="4" borderId="14" xfId="42" applyNumberFormat="1" applyFont="1" applyFill="1" applyBorder="1" applyAlignment="1" applyProtection="1">
      <alignment horizontal="center" wrapText="1"/>
      <protection/>
    </xf>
    <xf numFmtId="0" fontId="22" fillId="4" borderId="12" xfId="0" applyNumberFormat="1" applyFont="1" applyFill="1" applyBorder="1" applyAlignment="1" applyProtection="1">
      <alignment horizontal="right" wrapText="1"/>
      <protection/>
    </xf>
    <xf numFmtId="164" fontId="22" fillId="0" borderId="0" xfId="44" applyNumberFormat="1" applyFont="1" applyFill="1" applyBorder="1" applyAlignment="1">
      <alignment horizontal="left"/>
    </xf>
    <xf numFmtId="44" fontId="22" fillId="0" borderId="0" xfId="44" applyNumberFormat="1" applyFont="1" applyFill="1" applyBorder="1" applyAlignment="1">
      <alignment horizontal="left"/>
    </xf>
    <xf numFmtId="0" fontId="22" fillId="0" borderId="0" xfId="44" applyNumberFormat="1" applyFont="1" applyFill="1" applyBorder="1" applyAlignment="1">
      <alignment horizontal="left" wrapText="1"/>
    </xf>
    <xf numFmtId="0" fontId="24" fillId="0" borderId="24" xfId="44" applyNumberFormat="1" applyFont="1" applyFill="1" applyBorder="1" applyAlignment="1">
      <alignment horizontal="right"/>
    </xf>
    <xf numFmtId="164" fontId="24" fillId="16" borderId="10" xfId="44" applyNumberFormat="1" applyFont="1" applyFill="1" applyBorder="1" applyAlignment="1">
      <alignment horizontal="left"/>
    </xf>
    <xf numFmtId="164" fontId="24" fillId="16" borderId="31" xfId="44" applyNumberFormat="1" applyFont="1" applyFill="1" applyBorder="1" applyAlignment="1">
      <alignment horizontal="center"/>
    </xf>
    <xf numFmtId="0" fontId="24" fillId="16" borderId="32" xfId="42" applyNumberFormat="1" applyFont="1" applyFill="1" applyBorder="1" applyAlignment="1">
      <alignment horizontal="center"/>
    </xf>
    <xf numFmtId="0" fontId="22" fillId="4" borderId="33" xfId="0" applyNumberFormat="1" applyFont="1" applyFill="1" applyBorder="1" applyAlignment="1">
      <alignment horizontal="center" wrapText="1"/>
    </xf>
    <xf numFmtId="164" fontId="22" fillId="33" borderId="33" xfId="44" applyNumberFormat="1" applyFont="1" applyFill="1" applyBorder="1" applyAlignment="1">
      <alignment horizontal="left"/>
    </xf>
    <xf numFmtId="164" fontId="22" fillId="33" borderId="21" xfId="44" applyNumberFormat="1" applyFont="1" applyFill="1" applyBorder="1" applyAlignment="1">
      <alignment/>
    </xf>
    <xf numFmtId="44" fontId="22" fillId="0" borderId="22" xfId="44" applyNumberFormat="1" applyFont="1" applyFill="1" applyBorder="1" applyAlignment="1">
      <alignment horizontal="left"/>
    </xf>
    <xf numFmtId="164" fontId="22" fillId="0" borderId="0" xfId="42" applyNumberFormat="1" applyFont="1" applyFill="1" applyBorder="1" applyAlignment="1">
      <alignment horizontal="left"/>
    </xf>
    <xf numFmtId="164" fontId="22" fillId="0" borderId="34" xfId="42" applyNumberFormat="1" applyFont="1" applyFill="1" applyBorder="1" applyAlignment="1">
      <alignment horizontal="left"/>
    </xf>
    <xf numFmtId="164" fontId="24" fillId="16" borderId="35" xfId="44" applyNumberFormat="1" applyFont="1" applyFill="1" applyBorder="1" applyAlignment="1">
      <alignment horizontal="left"/>
    </xf>
    <xf numFmtId="0" fontId="22" fillId="4" borderId="21" xfId="44" applyNumberFormat="1" applyFont="1" applyFill="1" applyBorder="1" applyAlignment="1">
      <alignment horizontal="center"/>
    </xf>
    <xf numFmtId="164" fontId="22" fillId="16" borderId="36" xfId="44" applyNumberFormat="1" applyFont="1" applyFill="1" applyBorder="1" applyAlignment="1">
      <alignment/>
    </xf>
    <xf numFmtId="0" fontId="24" fillId="0" borderId="0" xfId="44" applyNumberFormat="1" applyFont="1" applyFill="1" applyBorder="1" applyAlignment="1">
      <alignment horizontal="right"/>
    </xf>
    <xf numFmtId="164" fontId="24" fillId="0" borderId="0" xfId="44" applyNumberFormat="1" applyFont="1" applyFill="1" applyBorder="1" applyAlignment="1">
      <alignment horizontal="left"/>
    </xf>
    <xf numFmtId="164" fontId="24" fillId="0" borderId="0" xfId="44" applyNumberFormat="1" applyFont="1" applyFill="1" applyBorder="1" applyAlignment="1">
      <alignment horizontal="center"/>
    </xf>
    <xf numFmtId="0" fontId="22" fillId="4" borderId="14" xfId="44" applyNumberFormat="1" applyFont="1" applyFill="1" applyBorder="1" applyAlignment="1" applyProtection="1">
      <alignment horizontal="center" wrapText="1"/>
      <protection/>
    </xf>
    <xf numFmtId="0" fontId="48" fillId="0" borderId="0" xfId="0" applyFont="1" applyAlignment="1">
      <alignment horizontal="left"/>
    </xf>
    <xf numFmtId="0" fontId="47" fillId="0" borderId="0" xfId="0" applyFont="1" applyAlignment="1">
      <alignment horizontal="left" wrapText="1"/>
    </xf>
    <xf numFmtId="0" fontId="47" fillId="0" borderId="0" xfId="0" applyFont="1" applyFill="1" applyBorder="1" applyAlignment="1" quotePrefix="1">
      <alignment horizontal="left" wrapText="1"/>
    </xf>
    <xf numFmtId="0" fontId="22" fillId="33" borderId="19" xfId="0" applyNumberFormat="1" applyFont="1" applyFill="1" applyBorder="1" applyAlignment="1">
      <alignment horizontal="right"/>
    </xf>
    <xf numFmtId="0" fontId="26" fillId="33" borderId="13" xfId="0" applyNumberFormat="1" applyFont="1" applyFill="1" applyBorder="1" applyAlignment="1">
      <alignment horizontal="left"/>
    </xf>
    <xf numFmtId="0" fontId="47" fillId="0" borderId="0" xfId="0" applyFont="1" applyAlignment="1">
      <alignment horizontal="left" wrapText="1" indent="5"/>
    </xf>
    <xf numFmtId="0" fontId="0" fillId="0" borderId="0" xfId="0" applyAlignment="1">
      <alignment horizontal="left" vertical="center" wrapText="1" indent="5"/>
    </xf>
    <xf numFmtId="0" fontId="0" fillId="0" borderId="0" xfId="0" applyAlignment="1">
      <alignment vertical="center" wrapText="1"/>
    </xf>
    <xf numFmtId="0" fontId="47" fillId="0" borderId="0" xfId="0" applyFont="1" applyFill="1" applyBorder="1" applyAlignment="1">
      <alignment horizontal="left" wrapText="1"/>
    </xf>
    <xf numFmtId="0" fontId="47" fillId="0" borderId="0" xfId="0" applyFont="1" applyAlignment="1">
      <alignment horizontal="left" wrapText="1"/>
    </xf>
    <xf numFmtId="0" fontId="47" fillId="0" borderId="0" xfId="0" applyFont="1" applyFill="1" applyBorder="1" applyAlignment="1" quotePrefix="1">
      <alignment horizontal="left" wrapText="1"/>
    </xf>
    <xf numFmtId="0" fontId="45" fillId="0" borderId="0" xfId="0" applyFont="1" applyAlignment="1">
      <alignment vertical="center"/>
    </xf>
    <xf numFmtId="0" fontId="0" fillId="0" borderId="0" xfId="0" applyAlignment="1">
      <alignment wrapText="1"/>
    </xf>
    <xf numFmtId="0" fontId="48" fillId="0" borderId="0" xfId="0" applyFont="1" applyAlignment="1">
      <alignment horizontal="left"/>
    </xf>
    <xf numFmtId="0" fontId="49" fillId="0" borderId="0" xfId="0" applyFont="1" applyAlignment="1">
      <alignment horizontal="left"/>
    </xf>
    <xf numFmtId="0" fontId="49" fillId="0" borderId="0" xfId="0" applyFont="1" applyAlignment="1">
      <alignment/>
    </xf>
    <xf numFmtId="0" fontId="50" fillId="0" borderId="0" xfId="0" applyFont="1" applyAlignment="1">
      <alignment horizontal="left"/>
    </xf>
    <xf numFmtId="0" fontId="47" fillId="0" borderId="0" xfId="0" applyFont="1" applyAlignment="1">
      <alignment horizontal="left"/>
    </xf>
    <xf numFmtId="0" fontId="47" fillId="0" borderId="0" xfId="0" applyFont="1" applyAlignment="1" quotePrefix="1">
      <alignment horizontal="left" wrapText="1"/>
    </xf>
    <xf numFmtId="0" fontId="48" fillId="0" borderId="0" xfId="0" applyFont="1" applyAlignment="1">
      <alignment horizontal="left" wrapText="1"/>
    </xf>
    <xf numFmtId="0" fontId="22" fillId="0" borderId="19" xfId="0" applyNumberFormat="1" applyFont="1" applyFill="1" applyBorder="1" applyAlignment="1">
      <alignment horizontal="right"/>
    </xf>
    <xf numFmtId="0" fontId="22" fillId="0" borderId="0" xfId="0" applyNumberFormat="1" applyFont="1" applyFill="1" applyBorder="1" applyAlignment="1">
      <alignment horizontal="right"/>
    </xf>
    <xf numFmtId="0" fontId="22" fillId="0" borderId="24" xfId="0" applyNumberFormat="1" applyFont="1" applyFill="1" applyBorder="1" applyAlignment="1">
      <alignment horizontal="right"/>
    </xf>
    <xf numFmtId="0" fontId="22" fillId="4" borderId="14" xfId="44" applyNumberFormat="1" applyFont="1" applyFill="1" applyBorder="1" applyAlignment="1" applyProtection="1">
      <alignment horizontal="center"/>
      <protection locked="0"/>
    </xf>
    <xf numFmtId="0" fontId="22" fillId="33" borderId="17" xfId="44" applyNumberFormat="1" applyFont="1" applyFill="1" applyBorder="1" applyAlignment="1">
      <alignment horizontal="center"/>
    </xf>
    <xf numFmtId="0" fontId="22" fillId="33" borderId="17" xfId="42" applyNumberFormat="1" applyFont="1" applyFill="1" applyBorder="1" applyAlignment="1">
      <alignment horizontal="center"/>
    </xf>
    <xf numFmtId="0" fontId="22" fillId="33" borderId="19" xfId="0" applyNumberFormat="1" applyFont="1" applyFill="1" applyBorder="1" applyAlignment="1">
      <alignment horizontal="right"/>
    </xf>
    <xf numFmtId="0" fontId="22" fillId="33" borderId="0" xfId="0" applyNumberFormat="1" applyFont="1" applyFill="1" applyBorder="1" applyAlignment="1">
      <alignment horizontal="right"/>
    </xf>
    <xf numFmtId="0" fontId="22" fillId="33" borderId="24" xfId="0" applyNumberFormat="1" applyFont="1" applyFill="1" applyBorder="1" applyAlignment="1">
      <alignment horizontal="right"/>
    </xf>
    <xf numFmtId="164" fontId="24" fillId="16" borderId="37" xfId="44" applyNumberFormat="1" applyFont="1" applyFill="1" applyBorder="1" applyAlignment="1">
      <alignment horizontal="right"/>
    </xf>
    <xf numFmtId="164" fontId="24" fillId="16" borderId="38" xfId="44" applyNumberFormat="1" applyFont="1" applyFill="1" applyBorder="1" applyAlignment="1">
      <alignment horizontal="right"/>
    </xf>
    <xf numFmtId="0" fontId="51" fillId="0" borderId="22" xfId="44" applyNumberFormat="1" applyFont="1" applyFill="1" applyBorder="1" applyAlignment="1">
      <alignment horizontal="right"/>
    </xf>
    <xf numFmtId="0" fontId="51" fillId="0" borderId="39" xfId="44" applyNumberFormat="1" applyFont="1" applyFill="1" applyBorder="1" applyAlignment="1">
      <alignment horizontal="right"/>
    </xf>
    <xf numFmtId="44" fontId="24" fillId="33" borderId="14" xfId="44" applyNumberFormat="1" applyFont="1" applyFill="1" applyBorder="1" applyAlignment="1">
      <alignment horizontal="left" vertical="top"/>
    </xf>
    <xf numFmtId="0" fontId="2" fillId="0" borderId="0" xfId="0" applyNumberFormat="1" applyFont="1" applyFill="1" applyBorder="1" applyAlignment="1">
      <alignment horizontal="center"/>
    </xf>
    <xf numFmtId="0" fontId="22" fillId="0" borderId="11" xfId="0" applyNumberFormat="1" applyFont="1" applyFill="1" applyBorder="1" applyAlignment="1">
      <alignment horizontal="right"/>
    </xf>
    <xf numFmtId="0" fontId="22" fillId="0" borderId="13" xfId="0" applyNumberFormat="1" applyFont="1" applyFill="1" applyBorder="1" applyAlignment="1">
      <alignment horizontal="right"/>
    </xf>
    <xf numFmtId="0" fontId="22" fillId="0" borderId="26" xfId="0" applyNumberFormat="1" applyFont="1" applyFill="1" applyBorder="1" applyAlignment="1">
      <alignment horizontal="right"/>
    </xf>
    <xf numFmtId="0" fontId="22" fillId="4" borderId="12" xfId="0" applyNumberFormat="1" applyFont="1" applyFill="1" applyBorder="1" applyAlignment="1" applyProtection="1">
      <alignment horizontal="right" wrapText="1"/>
      <protection locked="0"/>
    </xf>
    <xf numFmtId="0" fontId="22" fillId="4" borderId="14" xfId="0" applyNumberFormat="1" applyFont="1" applyFill="1" applyBorder="1" applyAlignment="1" applyProtection="1">
      <alignment horizontal="right" wrapText="1"/>
      <protection locked="0"/>
    </xf>
    <xf numFmtId="0" fontId="22" fillId="4" borderId="40" xfId="0" applyNumberFormat="1" applyFont="1" applyFill="1" applyBorder="1" applyAlignment="1" applyProtection="1">
      <alignment horizontal="right" wrapText="1"/>
      <protection locked="0"/>
    </xf>
    <xf numFmtId="44" fontId="22" fillId="33" borderId="15" xfId="44" applyNumberFormat="1" applyFont="1" applyFill="1" applyBorder="1" applyAlignment="1">
      <alignment horizontal="right"/>
    </xf>
    <xf numFmtId="0" fontId="22" fillId="33" borderId="15" xfId="44" applyNumberFormat="1" applyFont="1" applyFill="1" applyBorder="1" applyAlignment="1">
      <alignment horizontal="right"/>
    </xf>
    <xf numFmtId="44" fontId="22" fillId="33" borderId="17" xfId="42" applyNumberFormat="1" applyFont="1" applyFill="1" applyBorder="1" applyAlignment="1">
      <alignment horizontal="right"/>
    </xf>
    <xf numFmtId="0" fontId="22" fillId="33" borderId="17" xfId="42" applyNumberFormat="1" applyFont="1" applyFill="1" applyBorder="1" applyAlignment="1">
      <alignment horizontal="right"/>
    </xf>
    <xf numFmtId="0" fontId="22" fillId="33" borderId="12" xfId="42" applyNumberFormat="1" applyFont="1" applyFill="1" applyBorder="1" applyAlignment="1">
      <alignment horizontal="center"/>
    </xf>
    <xf numFmtId="0" fontId="22" fillId="33" borderId="27" xfId="42" applyNumberFormat="1" applyFont="1" applyFill="1" applyBorder="1" applyAlignment="1">
      <alignment horizontal="center"/>
    </xf>
    <xf numFmtId="44" fontId="22" fillId="33" borderId="12" xfId="42" applyNumberFormat="1" applyFont="1" applyFill="1" applyBorder="1" applyAlignment="1">
      <alignment horizontal="center"/>
    </xf>
    <xf numFmtId="0" fontId="22" fillId="4" borderId="14" xfId="44" applyNumberFormat="1" applyFont="1" applyFill="1" applyBorder="1" applyAlignment="1" applyProtection="1">
      <alignment horizontal="center"/>
      <protection/>
    </xf>
    <xf numFmtId="44" fontId="22" fillId="33" borderId="15" xfId="44" applyNumberFormat="1" applyFont="1" applyFill="1" applyBorder="1" applyAlignment="1">
      <alignment horizontal="center"/>
    </xf>
    <xf numFmtId="0" fontId="22" fillId="33" borderId="15" xfId="44" applyNumberFormat="1" applyFont="1" applyFill="1" applyBorder="1" applyAlignment="1">
      <alignment horizontal="center"/>
    </xf>
    <xf numFmtId="44" fontId="22" fillId="33" borderId="17" xfId="42" applyNumberFormat="1" applyFont="1" applyFill="1" applyBorder="1" applyAlignment="1">
      <alignment horizontal="center"/>
    </xf>
    <xf numFmtId="0" fontId="22" fillId="0" borderId="41" xfId="0" applyNumberFormat="1" applyFont="1" applyFill="1" applyBorder="1" applyAlignment="1">
      <alignment horizontal="right"/>
    </xf>
    <xf numFmtId="0" fontId="22" fillId="0" borderId="22" xfId="0" applyNumberFormat="1" applyFont="1" applyFill="1" applyBorder="1" applyAlignment="1">
      <alignment horizontal="right"/>
    </xf>
    <xf numFmtId="0" fontId="22" fillId="0" borderId="23" xfId="0" applyNumberFormat="1" applyFont="1" applyFill="1" applyBorder="1" applyAlignment="1">
      <alignment horizontal="right"/>
    </xf>
    <xf numFmtId="0" fontId="26" fillId="4" borderId="12" xfId="0" applyNumberFormat="1" applyFont="1" applyFill="1" applyBorder="1" applyAlignment="1" applyProtection="1">
      <alignment horizontal="right" wrapText="1"/>
      <protection locked="0"/>
    </xf>
    <xf numFmtId="0" fontId="26" fillId="4" borderId="14" xfId="0" applyNumberFormat="1" applyFont="1" applyFill="1" applyBorder="1" applyAlignment="1" applyProtection="1">
      <alignment horizontal="right" wrapText="1"/>
      <protection locked="0"/>
    </xf>
    <xf numFmtId="0" fontId="26" fillId="4" borderId="40" xfId="0" applyNumberFormat="1" applyFont="1" applyFill="1" applyBorder="1" applyAlignment="1" applyProtection="1">
      <alignment horizontal="right" wrapText="1"/>
      <protection locked="0"/>
    </xf>
    <xf numFmtId="0" fontId="22" fillId="4" borderId="14" xfId="0" applyNumberFormat="1" applyFont="1" applyFill="1" applyBorder="1" applyAlignment="1" applyProtection="1">
      <alignment horizontal="center" wrapText="1"/>
      <protection locked="0"/>
    </xf>
    <xf numFmtId="0" fontId="28" fillId="33" borderId="13" xfId="0" applyNumberFormat="1" applyFont="1" applyFill="1" applyBorder="1" applyAlignment="1">
      <alignment horizontal="right"/>
    </xf>
    <xf numFmtId="0" fontId="28" fillId="33" borderId="26" xfId="0" applyNumberFormat="1" applyFont="1" applyFill="1" applyBorder="1" applyAlignment="1">
      <alignment horizontal="right"/>
    </xf>
    <xf numFmtId="0" fontId="22" fillId="4" borderId="14" xfId="42" applyNumberFormat="1" applyFont="1" applyFill="1" applyBorder="1" applyAlignment="1" applyProtection="1">
      <alignment horizontal="center"/>
      <protection/>
    </xf>
    <xf numFmtId="0" fontId="52" fillId="0" borderId="22" xfId="44" applyNumberFormat="1" applyFont="1" applyFill="1" applyBorder="1" applyAlignment="1">
      <alignment horizontal="right"/>
    </xf>
    <xf numFmtId="0" fontId="52" fillId="0" borderId="39" xfId="44" applyNumberFormat="1" applyFont="1" applyFill="1" applyBorder="1" applyAlignment="1">
      <alignment horizontal="right"/>
    </xf>
    <xf numFmtId="0" fontId="23" fillId="4" borderId="12" xfId="0" applyNumberFormat="1" applyFont="1" applyFill="1" applyBorder="1" applyAlignment="1" applyProtection="1">
      <alignment horizontal="right" wrapText="1"/>
      <protection locked="0"/>
    </xf>
    <xf numFmtId="0" fontId="23" fillId="4" borderId="14" xfId="0" applyNumberFormat="1" applyFont="1" applyFill="1" applyBorder="1" applyAlignment="1" applyProtection="1">
      <alignment horizontal="right" wrapText="1"/>
      <protection locked="0"/>
    </xf>
    <xf numFmtId="0" fontId="23" fillId="4" borderId="40" xfId="0" applyNumberFormat="1" applyFont="1" applyFill="1" applyBorder="1" applyAlignment="1" applyProtection="1">
      <alignment horizontal="right" wrapText="1"/>
      <protection locked="0"/>
    </xf>
    <xf numFmtId="0" fontId="22" fillId="33" borderId="41" xfId="0" applyNumberFormat="1" applyFont="1" applyFill="1" applyBorder="1" applyAlignment="1">
      <alignment horizontal="right"/>
    </xf>
    <xf numFmtId="0" fontId="22" fillId="33" borderId="22" xfId="0" applyNumberFormat="1" applyFont="1" applyFill="1" applyBorder="1" applyAlignment="1">
      <alignment horizontal="right"/>
    </xf>
    <xf numFmtId="0" fontId="22" fillId="33" borderId="23"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40"/>
  <sheetViews>
    <sheetView view="pageLayout" workbookViewId="0" topLeftCell="A13">
      <selection activeCell="A4" sqref="A4:B4"/>
    </sheetView>
  </sheetViews>
  <sheetFormatPr defaultColWidth="9.140625" defaultRowHeight="15"/>
  <cols>
    <col min="1" max="1" width="91.421875" style="26" customWidth="1"/>
  </cols>
  <sheetData>
    <row r="1" spans="1:2" ht="16.5">
      <c r="A1" s="220" t="s">
        <v>74</v>
      </c>
      <c r="B1" s="221"/>
    </row>
    <row r="2" spans="1:2" s="102" customFormat="1" ht="15">
      <c r="A2" s="222" t="s">
        <v>97</v>
      </c>
      <c r="B2" s="223"/>
    </row>
    <row r="3" spans="1:2" s="102" customFormat="1" ht="15">
      <c r="A3" s="219" t="s">
        <v>67</v>
      </c>
      <c r="B3" s="219"/>
    </row>
    <row r="4" spans="1:2" s="102" customFormat="1" ht="30" customHeight="1">
      <c r="A4" s="211" t="s">
        <v>68</v>
      </c>
      <c r="B4" s="211"/>
    </row>
    <row r="5" spans="1:2" s="102" customFormat="1" ht="45" customHeight="1">
      <c r="A5" s="211" t="s">
        <v>84</v>
      </c>
      <c r="B5" s="211"/>
    </row>
    <row r="6" spans="1:2" s="102" customFormat="1" ht="29.25" customHeight="1">
      <c r="A6" s="211" t="s">
        <v>70</v>
      </c>
      <c r="B6" s="211"/>
    </row>
    <row r="7" spans="1:2" s="102" customFormat="1" ht="32.25" customHeight="1">
      <c r="A7" s="211" t="s">
        <v>71</v>
      </c>
      <c r="B7" s="211"/>
    </row>
    <row r="8" spans="1:2" s="102" customFormat="1" ht="15">
      <c r="A8" s="206" t="s">
        <v>72</v>
      </c>
      <c r="B8" s="103"/>
    </row>
    <row r="9" spans="1:2" s="102" customFormat="1" ht="15">
      <c r="A9" s="215" t="s">
        <v>73</v>
      </c>
      <c r="B9" s="215"/>
    </row>
    <row r="10" spans="1:2" s="102" customFormat="1" ht="41.25" customHeight="1">
      <c r="A10" s="211" t="s">
        <v>69</v>
      </c>
      <c r="B10" s="211"/>
    </row>
    <row r="11" spans="1:2" s="102" customFormat="1" ht="52.5" customHeight="1">
      <c r="A11" s="224" t="s">
        <v>85</v>
      </c>
      <c r="B11" s="215"/>
    </row>
    <row r="12" spans="1:2" s="102" customFormat="1" ht="42" customHeight="1">
      <c r="A12" s="214" t="s">
        <v>93</v>
      </c>
      <c r="B12" s="215"/>
    </row>
    <row r="13" spans="1:2" s="102" customFormat="1" ht="40.5" customHeight="1">
      <c r="A13" s="216" t="s">
        <v>58</v>
      </c>
      <c r="B13" s="215"/>
    </row>
    <row r="14" spans="1:2" s="102" customFormat="1" ht="15" customHeight="1">
      <c r="A14" s="208" t="s">
        <v>60</v>
      </c>
      <c r="B14" s="207"/>
    </row>
    <row r="15" spans="1:2" s="102" customFormat="1" ht="15">
      <c r="A15" s="224" t="s">
        <v>49</v>
      </c>
      <c r="B15" s="215"/>
    </row>
    <row r="16" spans="1:2" s="102" customFormat="1" ht="27.75" customHeight="1">
      <c r="A16" s="224" t="s">
        <v>61</v>
      </c>
      <c r="B16" s="215"/>
    </row>
    <row r="17" spans="1:2" s="102" customFormat="1" ht="15">
      <c r="A17" s="224" t="s">
        <v>50</v>
      </c>
      <c r="B17" s="215"/>
    </row>
    <row r="18" spans="1:2" s="102" customFormat="1" ht="27.75" customHeight="1">
      <c r="A18" s="224" t="s">
        <v>51</v>
      </c>
      <c r="B18" s="215"/>
    </row>
    <row r="19" spans="1:2" s="102" customFormat="1" ht="29.25" customHeight="1">
      <c r="A19" s="224" t="s">
        <v>52</v>
      </c>
      <c r="B19" s="215"/>
    </row>
    <row r="20" spans="1:2" s="102" customFormat="1" ht="15">
      <c r="A20" s="216" t="s">
        <v>53</v>
      </c>
      <c r="B20" s="216"/>
    </row>
    <row r="21" spans="1:2" s="102" customFormat="1" ht="15">
      <c r="A21" s="224" t="s">
        <v>54</v>
      </c>
      <c r="B21" s="215"/>
    </row>
    <row r="22" spans="1:2" s="102" customFormat="1" ht="18" customHeight="1">
      <c r="A22" s="224" t="s">
        <v>57</v>
      </c>
      <c r="B22" s="215"/>
    </row>
    <row r="23" spans="1:2" s="102" customFormat="1" ht="15">
      <c r="A23" s="216" t="s">
        <v>55</v>
      </c>
      <c r="B23" s="215"/>
    </row>
    <row r="24" spans="1:2" s="102" customFormat="1" ht="34.5" customHeight="1">
      <c r="A24" s="216" t="s">
        <v>56</v>
      </c>
      <c r="B24" s="215"/>
    </row>
    <row r="25" spans="1:2" s="102" customFormat="1" ht="34.5" customHeight="1">
      <c r="A25" s="216" t="s">
        <v>59</v>
      </c>
      <c r="B25" s="215"/>
    </row>
    <row r="26" spans="1:2" s="102" customFormat="1" ht="51.75" customHeight="1">
      <c r="A26" s="215" t="s">
        <v>86</v>
      </c>
      <c r="B26" s="215"/>
    </row>
    <row r="27" spans="1:2" s="102" customFormat="1" ht="15.75" customHeight="1">
      <c r="A27" s="216" t="s">
        <v>91</v>
      </c>
      <c r="B27" s="215"/>
    </row>
    <row r="28" spans="1:2" s="102" customFormat="1" ht="15">
      <c r="A28" s="225"/>
      <c r="B28" s="225"/>
    </row>
    <row r="29" spans="1:2" s="102" customFormat="1" ht="15">
      <c r="A29" s="225"/>
      <c r="B29" s="225"/>
    </row>
    <row r="30" spans="1:2" s="102" customFormat="1" ht="15">
      <c r="A30" s="225"/>
      <c r="B30" s="225"/>
    </row>
    <row r="31" spans="1:2" s="102" customFormat="1" ht="15">
      <c r="A31" s="225"/>
      <c r="B31" s="225"/>
    </row>
    <row r="32" spans="1:2" ht="15">
      <c r="A32" s="218"/>
      <c r="B32" s="218"/>
    </row>
    <row r="33" spans="1:2" ht="15">
      <c r="A33" s="217"/>
      <c r="B33" s="217"/>
    </row>
    <row r="34" spans="1:2" ht="30" customHeight="1">
      <c r="A34" s="212"/>
      <c r="B34" s="212"/>
    </row>
    <row r="35" spans="1:2" ht="48" customHeight="1">
      <c r="A35" s="212"/>
      <c r="B35" s="212"/>
    </row>
    <row r="36" spans="1:2" ht="15">
      <c r="A36" s="212"/>
      <c r="B36" s="212"/>
    </row>
    <row r="37" spans="1:2" ht="15">
      <c r="A37" s="212"/>
      <c r="B37" s="212"/>
    </row>
    <row r="38" ht="15">
      <c r="A38" s="101"/>
    </row>
    <row r="39" spans="1:2" ht="15">
      <c r="A39" s="213"/>
      <c r="B39" s="213"/>
    </row>
    <row r="40" spans="1:2" ht="41.25" customHeight="1">
      <c r="A40" s="212"/>
      <c r="B40" s="212"/>
    </row>
  </sheetData>
  <sheetProtection/>
  <mergeCells count="37">
    <mergeCell ref="A31:B31"/>
    <mergeCell ref="A30:B30"/>
    <mergeCell ref="A15:B15"/>
    <mergeCell ref="A16:B16"/>
    <mergeCell ref="A17:B17"/>
    <mergeCell ref="A26:B26"/>
    <mergeCell ref="A22:B22"/>
    <mergeCell ref="A1:B1"/>
    <mergeCell ref="A2:B2"/>
    <mergeCell ref="A11:B11"/>
    <mergeCell ref="A13:B13"/>
    <mergeCell ref="A24:B24"/>
    <mergeCell ref="A25:B25"/>
    <mergeCell ref="A18:B18"/>
    <mergeCell ref="A19:B19"/>
    <mergeCell ref="A20:B20"/>
    <mergeCell ref="A21:B21"/>
    <mergeCell ref="A40:B40"/>
    <mergeCell ref="A33:B33"/>
    <mergeCell ref="A32:B32"/>
    <mergeCell ref="A3:B3"/>
    <mergeCell ref="A4:B4"/>
    <mergeCell ref="A5:B5"/>
    <mergeCell ref="A6:B6"/>
    <mergeCell ref="A7:B7"/>
    <mergeCell ref="A9:B9"/>
    <mergeCell ref="A27:B27"/>
    <mergeCell ref="A10:B10"/>
    <mergeCell ref="A34:B34"/>
    <mergeCell ref="A35:B35"/>
    <mergeCell ref="A36:B36"/>
    <mergeCell ref="A37:B37"/>
    <mergeCell ref="A39:B39"/>
    <mergeCell ref="A12:B12"/>
    <mergeCell ref="A23:B23"/>
    <mergeCell ref="A28:B28"/>
    <mergeCell ref="A29:B29"/>
  </mergeCells>
  <printOptions/>
  <pageMargins left="0.7" right="0.7" top="0.75" bottom="0.75" header="0.3" footer="0.3"/>
  <pageSetup horizontalDpi="600" verticalDpi="600" orientation="portrait" scale="85" r:id="rId1"/>
  <rowBreaks count="1" manualBreakCount="1">
    <brk id="3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H79"/>
  <sheetViews>
    <sheetView tabSelected="1" view="pageLayout" workbookViewId="0" topLeftCell="A1">
      <selection activeCell="B6" sqref="B6"/>
    </sheetView>
  </sheetViews>
  <sheetFormatPr defaultColWidth="9.140625" defaultRowHeight="15"/>
  <cols>
    <col min="1" max="1" width="18.140625" style="0" customWidth="1"/>
    <col min="3" max="3" width="6.8515625" style="0" customWidth="1"/>
    <col min="4" max="4" width="8.7109375" style="0" customWidth="1"/>
    <col min="5" max="5" width="12.00390625" style="0" bestFit="1" customWidth="1"/>
    <col min="6" max="6" width="10.7109375" style="0" customWidth="1"/>
    <col min="7" max="7" width="11.140625" style="0" customWidth="1"/>
    <col min="8" max="8" width="29.00390625" style="0" customWidth="1"/>
  </cols>
  <sheetData>
    <row r="1" spans="1:8" ht="23.25">
      <c r="A1" s="240" t="s">
        <v>96</v>
      </c>
      <c r="B1" s="240"/>
      <c r="C1" s="240"/>
      <c r="D1" s="240"/>
      <c r="E1" s="240"/>
      <c r="F1" s="240"/>
      <c r="G1" s="240"/>
      <c r="H1" s="240"/>
    </row>
    <row r="2" spans="1:8" ht="15.75">
      <c r="A2" s="68" t="s">
        <v>0</v>
      </c>
      <c r="B2" s="210"/>
      <c r="C2" s="69"/>
      <c r="D2" s="69"/>
      <c r="E2" s="69"/>
      <c r="F2" s="69"/>
      <c r="G2" s="69"/>
      <c r="H2" s="69"/>
    </row>
    <row r="3" spans="1:8" ht="15.75">
      <c r="A3" s="31" t="s">
        <v>1</v>
      </c>
      <c r="B3" s="239">
        <f>SUM(E70:G70)</f>
        <v>0</v>
      </c>
      <c r="C3" s="239"/>
      <c r="D3" s="1"/>
      <c r="E3" s="22" t="s">
        <v>43</v>
      </c>
      <c r="F3" s="25">
        <v>42309</v>
      </c>
      <c r="G3" s="22" t="s">
        <v>44</v>
      </c>
      <c r="H3" s="25">
        <v>42735</v>
      </c>
    </row>
    <row r="4" spans="1:8" ht="9.75" customHeight="1">
      <c r="A4" s="32"/>
      <c r="B4" s="20"/>
      <c r="C4" s="21"/>
      <c r="D4" s="1"/>
      <c r="E4" s="1"/>
      <c r="F4" s="1"/>
      <c r="G4" s="1"/>
      <c r="H4" s="1"/>
    </row>
    <row r="5" spans="1:8" ht="26.25">
      <c r="A5" s="265" t="s">
        <v>89</v>
      </c>
      <c r="B5" s="265"/>
      <c r="C5" s="265"/>
      <c r="D5" s="266"/>
      <c r="E5" s="70" t="s">
        <v>92</v>
      </c>
      <c r="F5" s="70" t="s">
        <v>2</v>
      </c>
      <c r="G5" s="70" t="s">
        <v>3</v>
      </c>
      <c r="H5" s="1"/>
    </row>
    <row r="6" spans="1:8" ht="39">
      <c r="A6" s="71" t="s">
        <v>4</v>
      </c>
      <c r="B6" s="80" t="s">
        <v>5</v>
      </c>
      <c r="C6" s="72" t="s">
        <v>6</v>
      </c>
      <c r="D6" s="73" t="s">
        <v>7</v>
      </c>
      <c r="E6" s="2" t="s">
        <v>8</v>
      </c>
      <c r="F6" s="2" t="s">
        <v>9</v>
      </c>
      <c r="G6" s="2" t="s">
        <v>45</v>
      </c>
      <c r="H6" s="74" t="s">
        <v>10</v>
      </c>
    </row>
    <row r="7" spans="1:8" ht="15">
      <c r="A7" s="40" t="s">
        <v>11</v>
      </c>
      <c r="B7" s="9"/>
      <c r="C7" s="9"/>
      <c r="D7" s="3"/>
      <c r="E7" s="128">
        <f>(B7*C7)*D7</f>
        <v>0</v>
      </c>
      <c r="F7" s="23"/>
      <c r="G7" s="23"/>
      <c r="H7" s="45"/>
    </row>
    <row r="8" spans="1:8" ht="15">
      <c r="A8" s="40" t="s">
        <v>12</v>
      </c>
      <c r="B8" s="15"/>
      <c r="C8" s="11"/>
      <c r="D8" s="14"/>
      <c r="E8" s="24">
        <f>(B8*C8)*D8</f>
        <v>0</v>
      </c>
      <c r="F8" s="24"/>
      <c r="G8" s="24"/>
      <c r="H8" s="46"/>
    </row>
    <row r="9" spans="1:8" ht="15">
      <c r="A9" s="40" t="s">
        <v>13</v>
      </c>
      <c r="B9" s="15"/>
      <c r="C9" s="15"/>
      <c r="D9" s="4"/>
      <c r="E9" s="24"/>
      <c r="F9" s="24">
        <f>(B9*C9)*D9</f>
        <v>0</v>
      </c>
      <c r="G9" s="24"/>
      <c r="H9" s="47"/>
    </row>
    <row r="10" spans="1:8" ht="15">
      <c r="A10" s="40" t="s">
        <v>14</v>
      </c>
      <c r="B10" s="15"/>
      <c r="C10" s="11"/>
      <c r="D10" s="14"/>
      <c r="E10" s="24"/>
      <c r="F10" s="24">
        <f>(B10*C10)*D10</f>
        <v>0</v>
      </c>
      <c r="G10" s="24"/>
      <c r="H10" s="46"/>
    </row>
    <row r="11" spans="1:8" ht="15">
      <c r="A11" s="40" t="s">
        <v>15</v>
      </c>
      <c r="B11" s="15"/>
      <c r="C11" s="15"/>
      <c r="D11" s="4"/>
      <c r="E11" s="24"/>
      <c r="F11" s="24"/>
      <c r="G11" s="24">
        <f>(B11*C11)*D11</f>
        <v>0</v>
      </c>
      <c r="H11" s="47"/>
    </row>
    <row r="12" spans="1:8" ht="15">
      <c r="A12" s="41" t="s">
        <v>16</v>
      </c>
      <c r="B12" s="15"/>
      <c r="C12" s="11"/>
      <c r="D12" s="14"/>
      <c r="E12" s="24"/>
      <c r="F12" s="24"/>
      <c r="G12" s="24">
        <f>(B12*C12)*D12</f>
        <v>0</v>
      </c>
      <c r="H12" s="46"/>
    </row>
    <row r="13" spans="1:8" ht="15">
      <c r="A13" s="33"/>
      <c r="B13" s="33"/>
      <c r="C13" s="5"/>
      <c r="D13" s="49" t="s">
        <v>17</v>
      </c>
      <c r="E13" s="44">
        <f>SUM(E7:E12)</f>
        <v>0</v>
      </c>
      <c r="F13" s="44">
        <f>SUM(F7:F12)</f>
        <v>0</v>
      </c>
      <c r="G13" s="44">
        <f>SUM(G7:G12)</f>
        <v>0</v>
      </c>
      <c r="H13" s="52"/>
    </row>
    <row r="14" spans="1:8" ht="9" customHeight="1">
      <c r="A14" s="33"/>
      <c r="B14" s="6"/>
      <c r="C14" s="5"/>
      <c r="D14" s="42"/>
      <c r="E14" s="51"/>
      <c r="F14" s="51"/>
      <c r="G14" s="51"/>
      <c r="H14" s="51"/>
    </row>
    <row r="15" spans="1:8" ht="39">
      <c r="A15" s="81" t="s">
        <v>18</v>
      </c>
      <c r="B15" s="205" t="s">
        <v>81</v>
      </c>
      <c r="C15" s="82" t="s">
        <v>19</v>
      </c>
      <c r="D15" s="82" t="s">
        <v>7</v>
      </c>
      <c r="E15" s="2" t="str">
        <f>$E$6</f>
        <v>PI</v>
      </c>
      <c r="F15" s="2" t="str">
        <f>$F$6</f>
        <v>Co-Investigator 1</v>
      </c>
      <c r="G15" s="2" t="str">
        <f>$G$6</f>
        <v>Co-Investigator 2</v>
      </c>
      <c r="H15" s="75" t="s">
        <v>10</v>
      </c>
    </row>
    <row r="16" spans="1:8" ht="15">
      <c r="A16" s="40" t="s">
        <v>20</v>
      </c>
      <c r="B16" s="15"/>
      <c r="C16" s="15"/>
      <c r="D16" s="7"/>
      <c r="E16" s="24">
        <f>(B16*C16)*D16</f>
        <v>0</v>
      </c>
      <c r="F16" s="24"/>
      <c r="G16" s="24"/>
      <c r="H16" s="54"/>
    </row>
    <row r="17" spans="1:8" ht="15">
      <c r="A17" s="40" t="s">
        <v>21</v>
      </c>
      <c r="B17" s="11"/>
      <c r="C17" s="11"/>
      <c r="D17" s="8"/>
      <c r="E17" s="24"/>
      <c r="F17" s="24"/>
      <c r="G17" s="24"/>
      <c r="H17" s="55"/>
    </row>
    <row r="18" spans="1:8" ht="15">
      <c r="A18" s="41" t="s">
        <v>22</v>
      </c>
      <c r="B18" s="11"/>
      <c r="C18" s="11"/>
      <c r="D18" s="8"/>
      <c r="E18" s="24"/>
      <c r="F18" s="24"/>
      <c r="G18" s="24"/>
      <c r="H18" s="55"/>
    </row>
    <row r="19" spans="1:8" ht="15">
      <c r="A19" s="33"/>
      <c r="B19" s="5"/>
      <c r="C19" s="5"/>
      <c r="D19" s="50" t="s">
        <v>17</v>
      </c>
      <c r="E19" s="53">
        <f>SUM(E16:E18)</f>
        <v>0</v>
      </c>
      <c r="F19" s="43">
        <f>SUM(F16:F18)</f>
        <v>0</v>
      </c>
      <c r="G19" s="43">
        <f>SUM(G16:G18)</f>
        <v>0</v>
      </c>
      <c r="H19" s="52"/>
    </row>
    <row r="20" spans="1:8" ht="9" customHeight="1">
      <c r="A20" s="33"/>
      <c r="B20" s="5"/>
      <c r="C20" s="5"/>
      <c r="D20" s="5"/>
      <c r="E20" s="48"/>
      <c r="F20" s="48"/>
      <c r="G20" s="48"/>
      <c r="H20" s="18"/>
    </row>
    <row r="21" spans="1:8" ht="39">
      <c r="A21" s="81" t="s">
        <v>23</v>
      </c>
      <c r="B21" s="267" t="s">
        <v>24</v>
      </c>
      <c r="C21" s="267"/>
      <c r="D21" s="83" t="s">
        <v>25</v>
      </c>
      <c r="E21" s="2" t="str">
        <f>$E$6</f>
        <v>PI</v>
      </c>
      <c r="F21" s="2" t="str">
        <f>$F$6</f>
        <v>Co-Investigator 1</v>
      </c>
      <c r="G21" s="2" t="str">
        <f>$G$6</f>
        <v>Co-Investigator 2</v>
      </c>
      <c r="H21" s="76" t="s">
        <v>10</v>
      </c>
    </row>
    <row r="22" spans="1:8" ht="15">
      <c r="A22" s="40" t="s">
        <v>26</v>
      </c>
      <c r="B22" s="256"/>
      <c r="C22" s="256"/>
      <c r="D22" s="10"/>
      <c r="E22" s="24">
        <f>B22*D22</f>
        <v>0</v>
      </c>
      <c r="F22" s="24"/>
      <c r="G22" s="24"/>
      <c r="H22" s="47"/>
    </row>
    <row r="23" spans="1:8" ht="15">
      <c r="A23" s="40" t="s">
        <v>27</v>
      </c>
      <c r="B23" s="231"/>
      <c r="C23" s="231"/>
      <c r="D23" s="12"/>
      <c r="E23" s="24"/>
      <c r="F23" s="24"/>
      <c r="G23" s="24"/>
      <c r="H23" s="46"/>
    </row>
    <row r="24" spans="1:8" ht="15">
      <c r="A24" s="41" t="s">
        <v>28</v>
      </c>
      <c r="B24" s="231"/>
      <c r="C24" s="231"/>
      <c r="D24" s="12"/>
      <c r="E24" s="24"/>
      <c r="F24" s="24"/>
      <c r="G24" s="24"/>
      <c r="H24" s="46"/>
    </row>
    <row r="25" spans="1:8" ht="15">
      <c r="A25" s="33"/>
      <c r="B25" s="5"/>
      <c r="C25" s="5"/>
      <c r="D25" s="50" t="s">
        <v>17</v>
      </c>
      <c r="E25" s="43">
        <f>SUM(E22:E24)</f>
        <v>0</v>
      </c>
      <c r="F25" s="43">
        <f>SUM(F22:F24)</f>
        <v>0</v>
      </c>
      <c r="G25" s="43">
        <f>SUM(G22:G24)</f>
        <v>0</v>
      </c>
      <c r="H25" s="57"/>
    </row>
    <row r="26" spans="1:8" ht="9" customHeight="1">
      <c r="A26" s="33"/>
      <c r="B26" s="5"/>
      <c r="C26" s="5"/>
      <c r="D26" s="42"/>
      <c r="E26" s="38"/>
      <c r="F26" s="38"/>
      <c r="G26" s="38"/>
      <c r="H26" s="51"/>
    </row>
    <row r="27" spans="1:8" ht="39">
      <c r="A27" s="84" t="s">
        <v>29</v>
      </c>
      <c r="B27" s="254" t="s">
        <v>30</v>
      </c>
      <c r="C27" s="254"/>
      <c r="D27" s="82" t="s">
        <v>31</v>
      </c>
      <c r="E27" s="2" t="str">
        <f>$E$6</f>
        <v>PI</v>
      </c>
      <c r="F27" s="2" t="str">
        <f>$F$6</f>
        <v>Co-Investigator 1</v>
      </c>
      <c r="G27" s="2" t="str">
        <f>$G$6</f>
        <v>Co-Investigator 2</v>
      </c>
      <c r="H27" s="78" t="s">
        <v>10</v>
      </c>
    </row>
    <row r="28" spans="1:8" ht="15">
      <c r="A28" s="40" t="str">
        <f aca="true" t="shared" si="0" ref="A28:A33">A7</f>
        <v>Prof 1 Academic Year</v>
      </c>
      <c r="B28" s="255">
        <f>E7</f>
        <v>0</v>
      </c>
      <c r="C28" s="256"/>
      <c r="D28" s="13"/>
      <c r="E28" s="23"/>
      <c r="F28" s="23"/>
      <c r="G28" s="23"/>
      <c r="H28" s="58"/>
    </row>
    <row r="29" spans="1:8" ht="15">
      <c r="A29" s="40" t="str">
        <f t="shared" si="0"/>
        <v>Prof 1 Summer Year</v>
      </c>
      <c r="B29" s="257">
        <f>E8</f>
        <v>0</v>
      </c>
      <c r="C29" s="231"/>
      <c r="D29" s="8"/>
      <c r="E29" s="24"/>
      <c r="F29" s="24"/>
      <c r="G29" s="24"/>
      <c r="H29" s="59"/>
    </row>
    <row r="30" spans="1:8" ht="15">
      <c r="A30" s="209" t="str">
        <f t="shared" si="0"/>
        <v>Prof 2 Academic Year</v>
      </c>
      <c r="B30" s="251"/>
      <c r="C30" s="252"/>
      <c r="D30" s="8"/>
      <c r="E30" s="24"/>
      <c r="F30" s="24"/>
      <c r="G30" s="24"/>
      <c r="H30" s="59"/>
    </row>
    <row r="31" spans="1:8" ht="15">
      <c r="A31" s="209" t="str">
        <f t="shared" si="0"/>
        <v>Prof 2 Summer Year</v>
      </c>
      <c r="B31" s="251"/>
      <c r="C31" s="252"/>
      <c r="D31" s="8"/>
      <c r="E31" s="24"/>
      <c r="F31" s="24"/>
      <c r="G31" s="24"/>
      <c r="H31" s="59"/>
    </row>
    <row r="32" spans="1:8" ht="15">
      <c r="A32" s="209" t="str">
        <f t="shared" si="0"/>
        <v>Prof 3 Academic Year</v>
      </c>
      <c r="B32" s="251"/>
      <c r="C32" s="252"/>
      <c r="D32" s="8"/>
      <c r="E32" s="24"/>
      <c r="F32" s="24"/>
      <c r="G32" s="24"/>
      <c r="H32" s="59"/>
    </row>
    <row r="33" spans="1:8" ht="15">
      <c r="A33" s="209" t="str">
        <f t="shared" si="0"/>
        <v>Prof 3 Summer Year</v>
      </c>
      <c r="B33" s="231"/>
      <c r="C33" s="231"/>
      <c r="D33" s="8"/>
      <c r="E33" s="24"/>
      <c r="F33" s="24"/>
      <c r="G33" s="24"/>
      <c r="H33" s="59"/>
    </row>
    <row r="34" spans="1:8" ht="15">
      <c r="A34" s="40" t="str">
        <f>A16</f>
        <v>GRA 1</v>
      </c>
      <c r="B34" s="253">
        <f>SUM(E16)</f>
        <v>0</v>
      </c>
      <c r="C34" s="252"/>
      <c r="D34" s="8"/>
      <c r="E34" s="24"/>
      <c r="F34" s="24"/>
      <c r="G34" s="24"/>
      <c r="H34" s="59"/>
    </row>
    <row r="35" spans="1:8" ht="15">
      <c r="A35" s="40" t="str">
        <f>A17</f>
        <v>GRA 2</v>
      </c>
      <c r="B35" s="251"/>
      <c r="C35" s="252"/>
      <c r="D35" s="8"/>
      <c r="E35" s="24"/>
      <c r="F35" s="24"/>
      <c r="G35" s="24"/>
      <c r="H35" s="59"/>
    </row>
    <row r="36" spans="1:8" ht="15">
      <c r="A36" s="209" t="str">
        <f>A18</f>
        <v>GRA 3</v>
      </c>
      <c r="B36" s="251"/>
      <c r="C36" s="252"/>
      <c r="D36" s="8"/>
      <c r="E36" s="24"/>
      <c r="F36" s="24"/>
      <c r="G36" s="24"/>
      <c r="H36" s="59"/>
    </row>
    <row r="37" spans="1:8" ht="15">
      <c r="A37" s="40" t="str">
        <f>A22</f>
        <v>Student 1</v>
      </c>
      <c r="B37" s="253">
        <f>SUM(E22)</f>
        <v>0</v>
      </c>
      <c r="C37" s="252"/>
      <c r="D37" s="8"/>
      <c r="E37" s="24"/>
      <c r="F37" s="24"/>
      <c r="G37" s="24"/>
      <c r="H37" s="59"/>
    </row>
    <row r="38" spans="1:8" ht="15">
      <c r="A38" s="40" t="str">
        <f>A23</f>
        <v>Student 2</v>
      </c>
      <c r="B38" s="251"/>
      <c r="C38" s="252"/>
      <c r="D38" s="8"/>
      <c r="E38" s="24"/>
      <c r="F38" s="24"/>
      <c r="G38" s="24"/>
      <c r="H38" s="59"/>
    </row>
    <row r="39" spans="1:8" ht="15">
      <c r="A39" s="41" t="str">
        <f>A24</f>
        <v>Student 3</v>
      </c>
      <c r="B39" s="231"/>
      <c r="C39" s="231"/>
      <c r="D39" s="8"/>
      <c r="E39" s="24"/>
      <c r="F39" s="24"/>
      <c r="G39" s="24"/>
      <c r="H39" s="59"/>
    </row>
    <row r="40" spans="1:8" ht="15">
      <c r="A40" s="33"/>
      <c r="B40" s="5"/>
      <c r="C40" s="5"/>
      <c r="D40" s="50" t="s">
        <v>17</v>
      </c>
      <c r="E40" s="43">
        <f>SUM(E28:E39)</f>
        <v>0</v>
      </c>
      <c r="F40" s="43">
        <f>SUM(F28:F39)</f>
        <v>0</v>
      </c>
      <c r="G40" s="43">
        <f>SUM(G28:G39)</f>
        <v>0</v>
      </c>
      <c r="H40" s="52"/>
    </row>
    <row r="41" spans="1:8" ht="9" customHeight="1">
      <c r="A41" s="33"/>
      <c r="B41" s="5"/>
      <c r="C41" s="5"/>
      <c r="D41" s="42"/>
      <c r="E41" s="39"/>
      <c r="F41" s="39"/>
      <c r="G41" s="39"/>
      <c r="H41" s="56"/>
    </row>
    <row r="42" spans="1:8" ht="39">
      <c r="A42" s="77" t="s">
        <v>90</v>
      </c>
      <c r="B42" s="229" t="s">
        <v>32</v>
      </c>
      <c r="C42" s="229"/>
      <c r="D42" s="73" t="s">
        <v>33</v>
      </c>
      <c r="E42" s="2" t="str">
        <f>$E$6</f>
        <v>PI</v>
      </c>
      <c r="F42" s="2" t="str">
        <f>$F$6</f>
        <v>Co-Investigator 1</v>
      </c>
      <c r="G42" s="2" t="str">
        <f>$G$6</f>
        <v>Co-Investigator 2</v>
      </c>
      <c r="H42" s="78" t="s">
        <v>10</v>
      </c>
    </row>
    <row r="43" spans="1:8" ht="15">
      <c r="A43" s="66" t="s">
        <v>47</v>
      </c>
      <c r="B43" s="230"/>
      <c r="C43" s="230"/>
      <c r="D43" s="7"/>
      <c r="E43" s="24">
        <f>B43*D43</f>
        <v>0</v>
      </c>
      <c r="F43" s="24"/>
      <c r="G43" s="24"/>
      <c r="H43" s="54"/>
    </row>
    <row r="44" spans="1:8" ht="15">
      <c r="A44" s="66"/>
      <c r="B44" s="231"/>
      <c r="C44" s="231"/>
      <c r="D44" s="8"/>
      <c r="E44" s="24"/>
      <c r="F44" s="24"/>
      <c r="G44" s="24"/>
      <c r="H44" s="55"/>
    </row>
    <row r="45" spans="1:8" ht="15">
      <c r="A45" s="67"/>
      <c r="B45" s="251"/>
      <c r="C45" s="252"/>
      <c r="D45" s="8"/>
      <c r="E45" s="24"/>
      <c r="F45" s="24"/>
      <c r="G45" s="24"/>
      <c r="H45" s="55"/>
    </row>
    <row r="46" spans="1:8" ht="15">
      <c r="A46" s="33"/>
      <c r="B46" s="5"/>
      <c r="C46" s="5"/>
      <c r="D46" s="50" t="s">
        <v>17</v>
      </c>
      <c r="E46" s="43">
        <f>SUM(E43:E45)</f>
        <v>0</v>
      </c>
      <c r="F46" s="43">
        <f>SUM(F43:F45)</f>
        <v>0</v>
      </c>
      <c r="G46" s="43">
        <f>SUM(G43:G45)</f>
        <v>0</v>
      </c>
      <c r="H46" s="57"/>
    </row>
    <row r="47" spans="1:8" ht="9" customHeight="1">
      <c r="A47" s="33"/>
      <c r="B47" s="5"/>
      <c r="C47" s="5"/>
      <c r="D47" s="5"/>
      <c r="E47" s="48"/>
      <c r="F47" s="48"/>
      <c r="G47" s="48"/>
      <c r="H47" s="18"/>
    </row>
    <row r="48" spans="1:8" ht="39">
      <c r="A48" s="244" t="s">
        <v>34</v>
      </c>
      <c r="B48" s="245"/>
      <c r="C48" s="245"/>
      <c r="D48" s="246"/>
      <c r="E48" s="106" t="str">
        <f>$E$6</f>
        <v>PI</v>
      </c>
      <c r="F48" s="106" t="str">
        <f>$F$6</f>
        <v>Co-Investigator 1</v>
      </c>
      <c r="G48" s="106" t="str">
        <f>$G$6</f>
        <v>Co-Investigator 2</v>
      </c>
      <c r="H48" s="181" t="s">
        <v>10</v>
      </c>
    </row>
    <row r="49" spans="1:8" ht="15">
      <c r="A49" s="258" t="s">
        <v>46</v>
      </c>
      <c r="B49" s="259"/>
      <c r="C49" s="259"/>
      <c r="D49" s="260"/>
      <c r="E49" s="30"/>
      <c r="F49" s="30"/>
      <c r="G49" s="30"/>
      <c r="H49" s="54"/>
    </row>
    <row r="50" spans="1:8" ht="15">
      <c r="A50" s="241"/>
      <c r="B50" s="242"/>
      <c r="C50" s="242"/>
      <c r="D50" s="243"/>
      <c r="E50" s="30"/>
      <c r="F50" s="30"/>
      <c r="G50" s="30"/>
      <c r="H50" s="55"/>
    </row>
    <row r="51" spans="1:8" ht="15">
      <c r="A51" s="33"/>
      <c r="B51" s="5"/>
      <c r="C51" s="5"/>
      <c r="D51" s="50" t="s">
        <v>17</v>
      </c>
      <c r="E51" s="65">
        <f>SUM(E49:E50)</f>
        <v>0</v>
      </c>
      <c r="F51" s="65">
        <f>SUM(F49:F50)</f>
        <v>0</v>
      </c>
      <c r="G51" s="65">
        <f>SUM(G49:G50)</f>
        <v>0</v>
      </c>
      <c r="H51" s="62"/>
    </row>
    <row r="52" spans="1:8" ht="9" customHeight="1">
      <c r="A52" s="33"/>
      <c r="B52" s="5"/>
      <c r="C52" s="5"/>
      <c r="D52" s="42"/>
      <c r="E52" s="39"/>
      <c r="F52" s="39"/>
      <c r="G52" s="39"/>
      <c r="H52" s="56"/>
    </row>
    <row r="53" spans="1:8" ht="39">
      <c r="A53" s="244" t="s">
        <v>88</v>
      </c>
      <c r="B53" s="245"/>
      <c r="C53" s="245"/>
      <c r="D53" s="246"/>
      <c r="E53" s="2" t="str">
        <f>$E$6</f>
        <v>PI</v>
      </c>
      <c r="F53" s="2" t="str">
        <f>$F$6</f>
        <v>Co-Investigator 1</v>
      </c>
      <c r="G53" s="2" t="str">
        <f>$G$6</f>
        <v>Co-Investigator 2</v>
      </c>
      <c r="H53" s="79" t="s">
        <v>10</v>
      </c>
    </row>
    <row r="54" spans="1:8" ht="15">
      <c r="A54" s="226" t="s">
        <v>87</v>
      </c>
      <c r="B54" s="227"/>
      <c r="C54" s="227"/>
      <c r="D54" s="228"/>
      <c r="E54" s="29">
        <f>Subcontract!B3</f>
        <v>0</v>
      </c>
      <c r="F54" s="29"/>
      <c r="G54" s="29"/>
      <c r="H54" s="54"/>
    </row>
    <row r="55" spans="1:8" ht="15">
      <c r="A55" s="241"/>
      <c r="B55" s="242"/>
      <c r="C55" s="242"/>
      <c r="D55" s="243"/>
      <c r="E55" s="29"/>
      <c r="F55" s="29"/>
      <c r="G55" s="29"/>
      <c r="H55" s="55"/>
    </row>
    <row r="56" spans="1:8" ht="15">
      <c r="A56" s="33"/>
      <c r="B56" s="5"/>
      <c r="C56" s="5"/>
      <c r="D56" s="50" t="s">
        <v>17</v>
      </c>
      <c r="E56" s="64">
        <f>SUM(E54:E55)</f>
        <v>0</v>
      </c>
      <c r="F56" s="64">
        <f>SUM(F54:F55)</f>
        <v>0</v>
      </c>
      <c r="G56" s="64">
        <f>SUM(G54:G55)</f>
        <v>0</v>
      </c>
      <c r="H56" s="62"/>
    </row>
    <row r="57" spans="1:8" ht="9" customHeight="1">
      <c r="A57" s="33"/>
      <c r="B57" s="5"/>
      <c r="C57" s="5"/>
      <c r="D57" s="42"/>
      <c r="E57" s="39"/>
      <c r="F57" s="39"/>
      <c r="G57" s="39"/>
      <c r="H57" s="56"/>
    </row>
    <row r="58" spans="1:8" ht="39">
      <c r="A58" s="244" t="s">
        <v>63</v>
      </c>
      <c r="B58" s="245"/>
      <c r="C58" s="245"/>
      <c r="D58" s="245"/>
      <c r="E58" s="2" t="str">
        <f>$E$6</f>
        <v>PI</v>
      </c>
      <c r="F58" s="2" t="str">
        <f>$F$6</f>
        <v>Co-Investigator 1</v>
      </c>
      <c r="G58" s="2" t="str">
        <f>$G$6</f>
        <v>Co-Investigator 2</v>
      </c>
      <c r="H58" s="78" t="s">
        <v>10</v>
      </c>
    </row>
    <row r="59" spans="1:8" ht="15">
      <c r="A59" s="226" t="s">
        <v>48</v>
      </c>
      <c r="B59" s="227"/>
      <c r="C59" s="227"/>
      <c r="D59" s="228"/>
      <c r="E59" s="29"/>
      <c r="F59" s="29"/>
      <c r="G59" s="29"/>
      <c r="H59" s="47"/>
    </row>
    <row r="60" spans="1:8" ht="15">
      <c r="A60" s="241"/>
      <c r="B60" s="242"/>
      <c r="C60" s="242"/>
      <c r="D60" s="243"/>
      <c r="E60" s="29"/>
      <c r="F60" s="29"/>
      <c r="G60" s="29"/>
      <c r="H60" s="46"/>
    </row>
    <row r="61" spans="1:8" ht="15">
      <c r="A61" s="33"/>
      <c r="B61" s="5"/>
      <c r="C61" s="5"/>
      <c r="D61" s="50" t="s">
        <v>17</v>
      </c>
      <c r="E61" s="64">
        <f>SUM(E59:E60)</f>
        <v>0</v>
      </c>
      <c r="F61" s="64">
        <f>SUM(F59:F60)</f>
        <v>0</v>
      </c>
      <c r="G61" s="64">
        <f>SUM(G59:G60)</f>
        <v>0</v>
      </c>
      <c r="H61" s="62"/>
    </row>
    <row r="62" spans="1:8" ht="9" customHeight="1">
      <c r="A62" s="34"/>
      <c r="B62" s="5"/>
      <c r="C62" s="5"/>
      <c r="D62" s="42"/>
      <c r="E62" s="39"/>
      <c r="F62" s="39"/>
      <c r="G62" s="39"/>
      <c r="H62" s="56"/>
    </row>
    <row r="63" spans="1:8" ht="39">
      <c r="A63" s="77" t="s">
        <v>35</v>
      </c>
      <c r="B63" s="264" t="s">
        <v>36</v>
      </c>
      <c r="C63" s="264"/>
      <c r="D63" s="72" t="s">
        <v>37</v>
      </c>
      <c r="E63" s="2" t="str">
        <f>$E$6</f>
        <v>PI</v>
      </c>
      <c r="F63" s="2" t="str">
        <f>$F$6</f>
        <v>Co-Investigator 1</v>
      </c>
      <c r="G63" s="2" t="str">
        <f>$G$6</f>
        <v>Co-Investigator 2</v>
      </c>
      <c r="H63" s="78" t="s">
        <v>10</v>
      </c>
    </row>
    <row r="64" spans="1:8" ht="15">
      <c r="A64" s="40" t="str">
        <f>E5</f>
        <v>PI University</v>
      </c>
      <c r="B64" s="247">
        <f>E13+E19+E25+E40+E51+E61+IF(E56&gt;25000,25000,0)+IF(E56&lt;=25000,E56,0)</f>
        <v>0</v>
      </c>
      <c r="C64" s="248"/>
      <c r="D64" s="16"/>
      <c r="E64" s="28">
        <f>B64*D64</f>
        <v>0</v>
      </c>
      <c r="F64" s="28"/>
      <c r="G64" s="28"/>
      <c r="H64" s="63"/>
    </row>
    <row r="65" spans="1:8" ht="15">
      <c r="A65" s="40" t="str">
        <f>F5</f>
        <v>Co-I1 University</v>
      </c>
      <c r="B65" s="249">
        <f>F13+F19+F25+F40+F51+F61+IF(F56&gt;25000,25000,0)+IF(F56&lt;=25000,F56,0)</f>
        <v>0</v>
      </c>
      <c r="C65" s="250"/>
      <c r="D65" s="17"/>
      <c r="E65" s="29"/>
      <c r="F65" s="29">
        <f>B65*D65</f>
        <v>0</v>
      </c>
      <c r="G65" s="29"/>
      <c r="H65" s="55"/>
    </row>
    <row r="66" spans="1:8" ht="13.5" customHeight="1">
      <c r="A66" s="41" t="str">
        <f>G5</f>
        <v>Co-I2 University</v>
      </c>
      <c r="B66" s="249">
        <f>G13+G19+G25+G40+G51+G61+IF(G56&gt;25000,25000,0)+IF(G56&lt;=25000,G56,0)</f>
        <v>0</v>
      </c>
      <c r="C66" s="250"/>
      <c r="D66" s="17"/>
      <c r="E66" s="29"/>
      <c r="F66" s="29"/>
      <c r="G66" s="29">
        <f>B66*D66</f>
        <v>0</v>
      </c>
      <c r="H66" s="55"/>
    </row>
    <row r="67" spans="1:8" ht="15">
      <c r="A67" s="35"/>
      <c r="B67" s="18"/>
      <c r="C67" s="18"/>
      <c r="D67" s="50" t="s">
        <v>17</v>
      </c>
      <c r="E67" s="60">
        <f>SUM(E64:E66)</f>
        <v>0</v>
      </c>
      <c r="F67" s="61">
        <f>SUM(F64:F66)</f>
        <v>0</v>
      </c>
      <c r="G67" s="61">
        <f>SUM(G64:G66)</f>
        <v>0</v>
      </c>
      <c r="H67" s="62"/>
    </row>
    <row r="68" spans="1:8" ht="7.5" customHeight="1" thickBot="1">
      <c r="A68" s="35"/>
      <c r="B68" s="18"/>
      <c r="C68" s="18"/>
      <c r="D68" s="5"/>
      <c r="E68" s="85"/>
      <c r="F68" s="86"/>
      <c r="G68" s="95"/>
      <c r="H68" s="87"/>
    </row>
    <row r="69" spans="1:8" ht="15.75" customHeight="1">
      <c r="A69" s="33"/>
      <c r="B69" s="19"/>
      <c r="C69" s="19"/>
      <c r="D69" s="19"/>
      <c r="E69" s="96"/>
      <c r="F69" s="96"/>
      <c r="G69" s="97"/>
      <c r="H69" s="91" t="s">
        <v>62</v>
      </c>
    </row>
    <row r="70" spans="1:8" ht="16.5" thickBot="1">
      <c r="A70" s="33"/>
      <c r="B70" s="33"/>
      <c r="C70" s="19"/>
      <c r="D70" s="88" t="s">
        <v>65</v>
      </c>
      <c r="E70" s="89">
        <f>E13+E19+E25+E40+E46+E51+E56+E61+E67</f>
        <v>0</v>
      </c>
      <c r="F70" s="89">
        <f>F13+F19+F25+F40+F46+F51+F56+F61+F67</f>
        <v>0</v>
      </c>
      <c r="G70" s="98">
        <f>G13+G19+G25+G40+G46+G51+G56+G61+G67</f>
        <v>0</v>
      </c>
      <c r="H70" s="90">
        <f>SUM(E70:G70)</f>
        <v>0</v>
      </c>
    </row>
    <row r="71" spans="1:8" ht="9" customHeight="1">
      <c r="A71" s="33"/>
      <c r="B71" s="33"/>
      <c r="C71" s="19"/>
      <c r="D71" s="19"/>
      <c r="E71" s="19"/>
      <c r="F71" s="19"/>
      <c r="G71" s="19"/>
      <c r="H71" s="19"/>
    </row>
    <row r="72" spans="1:8" s="104" customFormat="1" ht="9" customHeight="1">
      <c r="A72" s="136"/>
      <c r="B72" s="136"/>
      <c r="C72" s="123"/>
      <c r="D72" s="202"/>
      <c r="E72" s="203"/>
      <c r="F72" s="203"/>
      <c r="G72" s="203"/>
      <c r="H72" s="204"/>
    </row>
    <row r="73" spans="1:8" ht="51.75">
      <c r="A73" s="36" t="s">
        <v>95</v>
      </c>
      <c r="B73" s="261" t="s">
        <v>94</v>
      </c>
      <c r="C73" s="262"/>
      <c r="D73" s="263"/>
      <c r="E73" s="2" t="str">
        <f>$E$6</f>
        <v>PI</v>
      </c>
      <c r="F73" s="2" t="str">
        <f>$F$6</f>
        <v>Co-Investigator 1</v>
      </c>
      <c r="G73" s="92" t="str">
        <f>$G$6</f>
        <v>Co-Investigator 2</v>
      </c>
      <c r="H73" s="99" t="s">
        <v>64</v>
      </c>
    </row>
    <row r="74" spans="1:8" ht="15">
      <c r="A74" s="33"/>
      <c r="B74" s="232" t="s">
        <v>39</v>
      </c>
      <c r="C74" s="233"/>
      <c r="D74" s="234"/>
      <c r="F74" s="27"/>
      <c r="G74" s="93"/>
      <c r="H74" s="195">
        <f>SUM(E74:G74)</f>
        <v>0</v>
      </c>
    </row>
    <row r="75" spans="1:8" ht="15">
      <c r="A75" s="33"/>
      <c r="B75" s="232" t="s">
        <v>40</v>
      </c>
      <c r="C75" s="233"/>
      <c r="D75" s="234"/>
      <c r="E75" s="27"/>
      <c r="F75" s="27"/>
      <c r="G75" s="93"/>
      <c r="H75" s="94">
        <f>SUM(E75:G75)</f>
        <v>0</v>
      </c>
    </row>
    <row r="76" spans="1:8" ht="15">
      <c r="A76" s="33"/>
      <c r="B76" s="232" t="s">
        <v>41</v>
      </c>
      <c r="C76" s="233"/>
      <c r="D76" s="234"/>
      <c r="E76" s="27"/>
      <c r="F76" s="27"/>
      <c r="G76" s="93"/>
      <c r="H76" s="94">
        <f>SUM(E76:G76)</f>
        <v>0</v>
      </c>
    </row>
    <row r="77" spans="1:8" ht="15.75" thickBot="1">
      <c r="A77" s="33"/>
      <c r="B77" s="232" t="s">
        <v>42</v>
      </c>
      <c r="C77" s="233"/>
      <c r="D77" s="234"/>
      <c r="E77" s="27"/>
      <c r="F77" s="27"/>
      <c r="G77" s="93"/>
      <c r="H77" s="94">
        <f>SUM(E77:G77)</f>
        <v>0</v>
      </c>
    </row>
    <row r="78" spans="1:8" ht="16.5" thickBot="1">
      <c r="A78" s="35"/>
      <c r="B78" s="237"/>
      <c r="C78" s="237"/>
      <c r="D78" s="237"/>
      <c r="E78" s="238"/>
      <c r="F78" s="235" t="s">
        <v>66</v>
      </c>
      <c r="G78" s="236"/>
      <c r="H78" s="100">
        <f>SUM(H74:H77)</f>
        <v>0</v>
      </c>
    </row>
    <row r="79" spans="1:8" ht="9" customHeight="1">
      <c r="A79" s="33"/>
      <c r="B79" s="18"/>
      <c r="C79" s="37"/>
      <c r="D79" s="37"/>
      <c r="E79" s="37"/>
      <c r="F79" s="37"/>
      <c r="G79" s="37"/>
      <c r="H79" s="37"/>
    </row>
  </sheetData>
  <sheetProtection insertColumns="0" insertRows="0" deleteColumns="0" deleteRows="0" selectLockedCells="1"/>
  <mergeCells count="44">
    <mergeCell ref="A5:D5"/>
    <mergeCell ref="B34:C34"/>
    <mergeCell ref="B35:C35"/>
    <mergeCell ref="B33:C33"/>
    <mergeCell ref="B21:C21"/>
    <mergeCell ref="B22:C22"/>
    <mergeCell ref="B31:C31"/>
    <mergeCell ref="B32:C32"/>
    <mergeCell ref="B23:C23"/>
    <mergeCell ref="B24:C24"/>
    <mergeCell ref="B27:C27"/>
    <mergeCell ref="B28:C28"/>
    <mergeCell ref="B29:C29"/>
    <mergeCell ref="B30:C30"/>
    <mergeCell ref="B77:D77"/>
    <mergeCell ref="A49:D49"/>
    <mergeCell ref="B45:C45"/>
    <mergeCell ref="A48:D48"/>
    <mergeCell ref="B73:D73"/>
    <mergeCell ref="B63:C63"/>
    <mergeCell ref="B36:C36"/>
    <mergeCell ref="B37:C37"/>
    <mergeCell ref="B38:C38"/>
    <mergeCell ref="B39:C39"/>
    <mergeCell ref="A60:D60"/>
    <mergeCell ref="A55:D55"/>
    <mergeCell ref="A58:D58"/>
    <mergeCell ref="B3:C3"/>
    <mergeCell ref="A1:H1"/>
    <mergeCell ref="B75:D75"/>
    <mergeCell ref="B76:D76"/>
    <mergeCell ref="A50:D50"/>
    <mergeCell ref="A53:D53"/>
    <mergeCell ref="A54:D54"/>
    <mergeCell ref="B64:C64"/>
    <mergeCell ref="B65:C65"/>
    <mergeCell ref="B66:C66"/>
    <mergeCell ref="A59:D59"/>
    <mergeCell ref="B42:C42"/>
    <mergeCell ref="B43:C43"/>
    <mergeCell ref="B44:C44"/>
    <mergeCell ref="B74:D74"/>
    <mergeCell ref="F78:G78"/>
    <mergeCell ref="B78:E78"/>
  </mergeCells>
  <printOptions/>
  <pageMargins left="0.5" right="0.5" top="0.5" bottom="0.5" header="0.3" footer="0.3"/>
  <pageSetup fitToHeight="0" fitToWidth="1" horizontalDpi="300" verticalDpi="300" orientation="portrait" scale="90" r:id="rId1"/>
</worksheet>
</file>

<file path=xl/worksheets/sheet3.xml><?xml version="1.0" encoding="utf-8"?>
<worksheet xmlns="http://schemas.openxmlformats.org/spreadsheetml/2006/main" xmlns:r="http://schemas.openxmlformats.org/officeDocument/2006/relationships">
  <dimension ref="A1:H74"/>
  <sheetViews>
    <sheetView view="pageLayout" zoomScale="0" zoomScalePageLayoutView="0" workbookViewId="0" topLeftCell="A43">
      <selection activeCell="H3" sqref="H3"/>
    </sheetView>
  </sheetViews>
  <sheetFormatPr defaultColWidth="9.140625" defaultRowHeight="15"/>
  <cols>
    <col min="1" max="1" width="18.140625" style="104" customWidth="1"/>
    <col min="2" max="2" width="9.140625" style="104" customWidth="1"/>
    <col min="3" max="3" width="6.8515625" style="104" customWidth="1"/>
    <col min="4" max="4" width="8.7109375" style="104" customWidth="1"/>
    <col min="5" max="5" width="11.00390625" style="104" bestFit="1" customWidth="1"/>
    <col min="6" max="6" width="10.7109375" style="104" customWidth="1"/>
    <col min="7" max="7" width="11.140625" style="104" customWidth="1"/>
    <col min="8" max="8" width="29.00390625" style="104" customWidth="1"/>
    <col min="9" max="16384" width="9.140625" style="104" customWidth="1"/>
  </cols>
  <sheetData>
    <row r="1" spans="1:8" ht="23.25">
      <c r="A1" s="240" t="s">
        <v>76</v>
      </c>
      <c r="B1" s="240"/>
      <c r="C1" s="240"/>
      <c r="D1" s="240"/>
      <c r="E1" s="240"/>
      <c r="F1" s="240"/>
      <c r="G1" s="240"/>
      <c r="H1" s="240"/>
    </row>
    <row r="2" spans="1:8" ht="15.75">
      <c r="A2" s="171" t="s">
        <v>0</v>
      </c>
      <c r="B2" s="210">
        <f>'Budget Form'!B2</f>
        <v>0</v>
      </c>
      <c r="C2" s="172"/>
      <c r="D2" s="172"/>
      <c r="E2" s="172"/>
      <c r="F2" s="172"/>
      <c r="G2" s="172"/>
      <c r="H2" s="172"/>
    </row>
    <row r="3" spans="1:8" ht="15.75">
      <c r="A3" s="134" t="s">
        <v>1</v>
      </c>
      <c r="B3" s="239">
        <f>SUM(E65:G65)</f>
        <v>0</v>
      </c>
      <c r="C3" s="239"/>
      <c r="D3" s="105"/>
      <c r="E3" s="126" t="s">
        <v>43</v>
      </c>
      <c r="F3" s="129"/>
      <c r="G3" s="126" t="s">
        <v>44</v>
      </c>
      <c r="H3" s="129"/>
    </row>
    <row r="4" spans="1:8" ht="6" customHeight="1">
      <c r="A4" s="135"/>
      <c r="B4" s="124"/>
      <c r="C4" s="125"/>
      <c r="D4" s="105"/>
      <c r="E4" s="105"/>
      <c r="F4" s="105"/>
      <c r="G4" s="105"/>
      <c r="H4" s="105"/>
    </row>
    <row r="5" spans="1:8" ht="26.25">
      <c r="A5" s="265" t="s">
        <v>89</v>
      </c>
      <c r="B5" s="265"/>
      <c r="C5" s="265"/>
      <c r="D5" s="266"/>
      <c r="E5" s="173" t="s">
        <v>75</v>
      </c>
      <c r="F5" s="173" t="s">
        <v>77</v>
      </c>
      <c r="G5" s="173" t="s">
        <v>78</v>
      </c>
      <c r="H5" s="105"/>
    </row>
    <row r="6" spans="1:8" ht="26.25">
      <c r="A6" s="174" t="s">
        <v>4</v>
      </c>
      <c r="B6" s="175" t="s">
        <v>5</v>
      </c>
      <c r="C6" s="175" t="s">
        <v>6</v>
      </c>
      <c r="D6" s="176" t="s">
        <v>7</v>
      </c>
      <c r="E6" s="106" t="s">
        <v>79</v>
      </c>
      <c r="F6" s="106" t="s">
        <v>80</v>
      </c>
      <c r="G6" s="106" t="s">
        <v>83</v>
      </c>
      <c r="H6" s="177" t="s">
        <v>10</v>
      </c>
    </row>
    <row r="7" spans="1:8" ht="15">
      <c r="A7" s="143" t="s">
        <v>11</v>
      </c>
      <c r="B7" s="113"/>
      <c r="C7" s="113"/>
      <c r="D7" s="107"/>
      <c r="E7" s="127">
        <f>(B7*C7)*D7</f>
        <v>0</v>
      </c>
      <c r="F7" s="127"/>
      <c r="G7" s="127"/>
      <c r="H7" s="148"/>
    </row>
    <row r="8" spans="1:8" ht="15">
      <c r="A8" s="143" t="s">
        <v>12</v>
      </c>
      <c r="B8" s="119"/>
      <c r="C8" s="115"/>
      <c r="D8" s="118"/>
      <c r="E8" s="128">
        <f>(B8*C8)*D8</f>
        <v>0</v>
      </c>
      <c r="F8" s="128"/>
      <c r="G8" s="128"/>
      <c r="H8" s="149"/>
    </row>
    <row r="9" spans="1:8" ht="15">
      <c r="A9" s="143" t="s">
        <v>13</v>
      </c>
      <c r="B9" s="119"/>
      <c r="C9" s="119"/>
      <c r="D9" s="108"/>
      <c r="E9" s="128"/>
      <c r="F9" s="128">
        <f>(B9*C9)*D9</f>
        <v>0</v>
      </c>
      <c r="G9" s="128"/>
      <c r="H9" s="150"/>
    </row>
    <row r="10" spans="1:8" ht="15">
      <c r="A10" s="143" t="s">
        <v>14</v>
      </c>
      <c r="B10" s="119"/>
      <c r="C10" s="115"/>
      <c r="D10" s="118"/>
      <c r="E10" s="128"/>
      <c r="F10" s="128">
        <f>(B10*C10)*D10</f>
        <v>0</v>
      </c>
      <c r="G10" s="128"/>
      <c r="H10" s="149"/>
    </row>
    <row r="11" spans="1:8" ht="15">
      <c r="A11" s="143" t="s">
        <v>15</v>
      </c>
      <c r="B11" s="119"/>
      <c r="C11" s="119"/>
      <c r="D11" s="108"/>
      <c r="E11" s="128"/>
      <c r="F11" s="128"/>
      <c r="G11" s="128">
        <f>(B11*C11)*D11</f>
        <v>0</v>
      </c>
      <c r="H11" s="150"/>
    </row>
    <row r="12" spans="1:8" ht="15">
      <c r="A12" s="144" t="s">
        <v>16</v>
      </c>
      <c r="B12" s="119"/>
      <c r="C12" s="115"/>
      <c r="D12" s="118"/>
      <c r="E12" s="128"/>
      <c r="F12" s="128"/>
      <c r="G12" s="128">
        <f>(B12*C12)*D12</f>
        <v>0</v>
      </c>
      <c r="H12" s="149"/>
    </row>
    <row r="13" spans="1:8" ht="15">
      <c r="A13" s="136"/>
      <c r="B13" s="136"/>
      <c r="C13" s="109"/>
      <c r="D13" s="152" t="s">
        <v>17</v>
      </c>
      <c r="E13" s="147">
        <f>SUM(E7:E12)</f>
        <v>0</v>
      </c>
      <c r="F13" s="147">
        <f>SUM(F7:F12)</f>
        <v>0</v>
      </c>
      <c r="G13" s="147">
        <f>SUM(G7:G12)</f>
        <v>0</v>
      </c>
      <c r="H13" s="155"/>
    </row>
    <row r="14" spans="1:8" ht="9" customHeight="1">
      <c r="A14" s="136"/>
      <c r="B14" s="110"/>
      <c r="C14" s="109"/>
      <c r="D14" s="145"/>
      <c r="E14" s="154"/>
      <c r="F14" s="154"/>
      <c r="G14" s="154"/>
      <c r="H14" s="154"/>
    </row>
    <row r="15" spans="1:8" ht="39">
      <c r="A15" s="182" t="s">
        <v>18</v>
      </c>
      <c r="B15" s="205" t="s">
        <v>82</v>
      </c>
      <c r="C15" s="183" t="s">
        <v>19</v>
      </c>
      <c r="D15" s="183" t="s">
        <v>7</v>
      </c>
      <c r="E15" s="106" t="str">
        <f>$E$6</f>
        <v>Investigator 1</v>
      </c>
      <c r="F15" s="106" t="str">
        <f>$F$6</f>
        <v>Investigator 2</v>
      </c>
      <c r="G15" s="106" t="str">
        <f>$G$6</f>
        <v>Investigator 3</v>
      </c>
      <c r="H15" s="178" t="s">
        <v>10</v>
      </c>
    </row>
    <row r="16" spans="1:8" ht="15">
      <c r="A16" s="143" t="s">
        <v>20</v>
      </c>
      <c r="B16" s="119"/>
      <c r="C16" s="119"/>
      <c r="D16" s="111"/>
      <c r="E16" s="128">
        <f>(B16*C16)*D16</f>
        <v>0</v>
      </c>
      <c r="F16" s="128"/>
      <c r="G16" s="128"/>
      <c r="H16" s="157"/>
    </row>
    <row r="17" spans="1:8" ht="15">
      <c r="A17" s="143" t="s">
        <v>21</v>
      </c>
      <c r="B17" s="115"/>
      <c r="C17" s="115"/>
      <c r="D17" s="112"/>
      <c r="E17" s="128"/>
      <c r="F17" s="128"/>
      <c r="G17" s="128"/>
      <c r="H17" s="158"/>
    </row>
    <row r="18" spans="1:8" ht="15">
      <c r="A18" s="144" t="s">
        <v>22</v>
      </c>
      <c r="B18" s="115"/>
      <c r="C18" s="115"/>
      <c r="D18" s="112"/>
      <c r="E18" s="128"/>
      <c r="F18" s="128"/>
      <c r="G18" s="128"/>
      <c r="H18" s="158"/>
    </row>
    <row r="19" spans="1:8" ht="15">
      <c r="A19" s="136"/>
      <c r="B19" s="109"/>
      <c r="C19" s="109"/>
      <c r="D19" s="153" t="s">
        <v>17</v>
      </c>
      <c r="E19" s="156">
        <f>SUM(E16:E18)</f>
        <v>0</v>
      </c>
      <c r="F19" s="146">
        <f>SUM(F16:F18)</f>
        <v>0</v>
      </c>
      <c r="G19" s="146">
        <f>SUM(G16:G18)</f>
        <v>0</v>
      </c>
      <c r="H19" s="155"/>
    </row>
    <row r="20" spans="1:8" ht="9" customHeight="1">
      <c r="A20" s="136"/>
      <c r="B20" s="109"/>
      <c r="C20" s="109"/>
      <c r="D20" s="109"/>
      <c r="E20" s="151"/>
      <c r="F20" s="151"/>
      <c r="G20" s="151"/>
      <c r="H20" s="122"/>
    </row>
    <row r="21" spans="1:8" ht="27.75" customHeight="1">
      <c r="A21" s="182" t="s">
        <v>23</v>
      </c>
      <c r="B21" s="267" t="s">
        <v>24</v>
      </c>
      <c r="C21" s="267"/>
      <c r="D21" s="184" t="s">
        <v>25</v>
      </c>
      <c r="E21" s="106" t="str">
        <f>$E$6</f>
        <v>Investigator 1</v>
      </c>
      <c r="F21" s="106" t="str">
        <f>$F$6</f>
        <v>Investigator 2</v>
      </c>
      <c r="G21" s="106" t="str">
        <f>$G$6</f>
        <v>Investigator 3</v>
      </c>
      <c r="H21" s="179" t="s">
        <v>10</v>
      </c>
    </row>
    <row r="22" spans="1:8" ht="15">
      <c r="A22" s="143" t="s">
        <v>26</v>
      </c>
      <c r="B22" s="256"/>
      <c r="C22" s="256"/>
      <c r="D22" s="114"/>
      <c r="E22" s="128">
        <f>B22*D22</f>
        <v>0</v>
      </c>
      <c r="F22" s="128"/>
      <c r="G22" s="128"/>
      <c r="H22" s="150"/>
    </row>
    <row r="23" spans="1:8" ht="15">
      <c r="A23" s="143" t="s">
        <v>27</v>
      </c>
      <c r="B23" s="231"/>
      <c r="C23" s="231"/>
      <c r="D23" s="116"/>
      <c r="E23" s="128"/>
      <c r="F23" s="128"/>
      <c r="G23" s="128"/>
      <c r="H23" s="149"/>
    </row>
    <row r="24" spans="1:8" ht="15">
      <c r="A24" s="144" t="s">
        <v>28</v>
      </c>
      <c r="B24" s="231"/>
      <c r="C24" s="231"/>
      <c r="D24" s="116"/>
      <c r="E24" s="128"/>
      <c r="F24" s="128"/>
      <c r="G24" s="128"/>
      <c r="H24" s="149"/>
    </row>
    <row r="25" spans="1:8" ht="15">
      <c r="A25" s="136"/>
      <c r="B25" s="109"/>
      <c r="C25" s="109"/>
      <c r="D25" s="153" t="s">
        <v>17</v>
      </c>
      <c r="E25" s="146">
        <f>SUM(E22:E24)</f>
        <v>0</v>
      </c>
      <c r="F25" s="146">
        <f>SUM(F22:F24)</f>
        <v>0</v>
      </c>
      <c r="G25" s="146">
        <f>SUM(G22:G24)</f>
        <v>0</v>
      </c>
      <c r="H25" s="160"/>
    </row>
    <row r="26" spans="1:8" ht="9" customHeight="1">
      <c r="A26" s="136"/>
      <c r="B26" s="109"/>
      <c r="C26" s="109"/>
      <c r="D26" s="145"/>
      <c r="E26" s="141"/>
      <c r="F26" s="141"/>
      <c r="G26" s="141"/>
      <c r="H26" s="154"/>
    </row>
    <row r="27" spans="1:8" ht="27" customHeight="1">
      <c r="A27" s="185" t="s">
        <v>29</v>
      </c>
      <c r="B27" s="254" t="s">
        <v>30</v>
      </c>
      <c r="C27" s="254"/>
      <c r="D27" s="183" t="s">
        <v>31</v>
      </c>
      <c r="E27" s="106" t="str">
        <f>$E$6</f>
        <v>Investigator 1</v>
      </c>
      <c r="F27" s="106" t="str">
        <f>$F$6</f>
        <v>Investigator 2</v>
      </c>
      <c r="G27" s="106" t="str">
        <f>$G$6</f>
        <v>Investigator 3</v>
      </c>
      <c r="H27" s="181" t="s">
        <v>10</v>
      </c>
    </row>
    <row r="28" spans="1:8" ht="15">
      <c r="A28" s="143" t="str">
        <f aca="true" t="shared" si="0" ref="A28:A33">A7</f>
        <v>Prof 1 Academic Year</v>
      </c>
      <c r="B28" s="255">
        <f>E7</f>
        <v>0</v>
      </c>
      <c r="C28" s="256"/>
      <c r="D28" s="117"/>
      <c r="E28" s="127">
        <f>B28*D28</f>
        <v>0</v>
      </c>
      <c r="F28" s="127"/>
      <c r="G28" s="127"/>
      <c r="H28" s="161"/>
    </row>
    <row r="29" spans="1:8" ht="15">
      <c r="A29" s="143" t="str">
        <f t="shared" si="0"/>
        <v>Prof 1 Summer Year</v>
      </c>
      <c r="B29" s="257">
        <f>E8</f>
        <v>0</v>
      </c>
      <c r="C29" s="231"/>
      <c r="D29" s="112"/>
      <c r="E29" s="128"/>
      <c r="F29" s="128"/>
      <c r="G29" s="128"/>
      <c r="H29" s="162"/>
    </row>
    <row r="30" spans="1:8" ht="15">
      <c r="A30" s="209" t="str">
        <f t="shared" si="0"/>
        <v>Prof 2 Academic Year</v>
      </c>
      <c r="B30" s="251"/>
      <c r="C30" s="252"/>
      <c r="D30" s="112"/>
      <c r="E30" s="128"/>
      <c r="F30" s="128"/>
      <c r="G30" s="128"/>
      <c r="H30" s="162"/>
    </row>
    <row r="31" spans="1:8" ht="15">
      <c r="A31" s="209" t="str">
        <f t="shared" si="0"/>
        <v>Prof 2 Summer Year</v>
      </c>
      <c r="B31" s="251"/>
      <c r="C31" s="252"/>
      <c r="D31" s="112"/>
      <c r="E31" s="128"/>
      <c r="F31" s="128"/>
      <c r="G31" s="128"/>
      <c r="H31" s="162"/>
    </row>
    <row r="32" spans="1:8" ht="15">
      <c r="A32" s="209" t="str">
        <f t="shared" si="0"/>
        <v>Prof 3 Academic Year</v>
      </c>
      <c r="B32" s="251"/>
      <c r="C32" s="252"/>
      <c r="D32" s="112"/>
      <c r="E32" s="128"/>
      <c r="F32" s="128"/>
      <c r="G32" s="128"/>
      <c r="H32" s="162"/>
    </row>
    <row r="33" spans="1:8" ht="15">
      <c r="A33" s="209" t="str">
        <f t="shared" si="0"/>
        <v>Prof 3 Summer Year</v>
      </c>
      <c r="B33" s="231"/>
      <c r="C33" s="231"/>
      <c r="D33" s="112"/>
      <c r="E33" s="128"/>
      <c r="F33" s="128"/>
      <c r="G33" s="128"/>
      <c r="H33" s="162"/>
    </row>
    <row r="34" spans="1:8" ht="15">
      <c r="A34" s="143" t="str">
        <f>A16</f>
        <v>GRA 1</v>
      </c>
      <c r="B34" s="253">
        <f>SUM(E16)</f>
        <v>0</v>
      </c>
      <c r="C34" s="252"/>
      <c r="D34" s="112"/>
      <c r="E34" s="128"/>
      <c r="F34" s="128"/>
      <c r="G34" s="128"/>
      <c r="H34" s="162"/>
    </row>
    <row r="35" spans="1:8" ht="15">
      <c r="A35" s="143" t="str">
        <f>A17</f>
        <v>GRA 2</v>
      </c>
      <c r="B35" s="251"/>
      <c r="C35" s="252"/>
      <c r="D35" s="112"/>
      <c r="E35" s="128"/>
      <c r="F35" s="128"/>
      <c r="G35" s="128"/>
      <c r="H35" s="162"/>
    </row>
    <row r="36" spans="1:8" ht="15">
      <c r="A36" s="143" t="str">
        <f>A18</f>
        <v>GRA 3</v>
      </c>
      <c r="B36" s="251"/>
      <c r="C36" s="252"/>
      <c r="D36" s="112"/>
      <c r="E36" s="128"/>
      <c r="F36" s="128"/>
      <c r="G36" s="128"/>
      <c r="H36" s="162"/>
    </row>
    <row r="37" spans="1:8" ht="15">
      <c r="A37" s="143" t="str">
        <f>A22</f>
        <v>Student 1</v>
      </c>
      <c r="B37" s="253">
        <f>SUM(E22)</f>
        <v>0</v>
      </c>
      <c r="C37" s="252"/>
      <c r="D37" s="112"/>
      <c r="E37" s="128"/>
      <c r="F37" s="128"/>
      <c r="G37" s="128"/>
      <c r="H37" s="162"/>
    </row>
    <row r="38" spans="1:8" ht="15">
      <c r="A38" s="143" t="str">
        <f>A23</f>
        <v>Student 2</v>
      </c>
      <c r="B38" s="251"/>
      <c r="C38" s="252"/>
      <c r="D38" s="112"/>
      <c r="E38" s="128"/>
      <c r="F38" s="128"/>
      <c r="G38" s="128"/>
      <c r="H38" s="162"/>
    </row>
    <row r="39" spans="1:8" ht="15">
      <c r="A39" s="144" t="str">
        <f>A24</f>
        <v>Student 3</v>
      </c>
      <c r="B39" s="231"/>
      <c r="C39" s="231"/>
      <c r="D39" s="112"/>
      <c r="E39" s="128"/>
      <c r="F39" s="128"/>
      <c r="G39" s="128"/>
      <c r="H39" s="162"/>
    </row>
    <row r="40" spans="1:8" ht="15">
      <c r="A40" s="136"/>
      <c r="B40" s="109"/>
      <c r="C40" s="109"/>
      <c r="D40" s="153" t="s">
        <v>17</v>
      </c>
      <c r="E40" s="146">
        <f>SUM(E28:E39)</f>
        <v>0</v>
      </c>
      <c r="F40" s="146">
        <f>SUM(F28:F39)</f>
        <v>0</v>
      </c>
      <c r="G40" s="146">
        <f>SUM(G28:G39)</f>
        <v>0</v>
      </c>
      <c r="H40" s="155"/>
    </row>
    <row r="41" spans="1:8" ht="9" customHeight="1">
      <c r="A41" s="136"/>
      <c r="B41" s="109"/>
      <c r="C41" s="109"/>
      <c r="D41" s="145"/>
      <c r="E41" s="142"/>
      <c r="F41" s="142"/>
      <c r="G41" s="142"/>
      <c r="H41" s="159"/>
    </row>
    <row r="42" spans="1:8" ht="26.25">
      <c r="A42" s="180" t="s">
        <v>90</v>
      </c>
      <c r="B42" s="229" t="s">
        <v>32</v>
      </c>
      <c r="C42" s="229"/>
      <c r="D42" s="176" t="s">
        <v>33</v>
      </c>
      <c r="E42" s="106" t="str">
        <f>$E$6</f>
        <v>Investigator 1</v>
      </c>
      <c r="F42" s="106" t="str">
        <f>$F$6</f>
        <v>Investigator 2</v>
      </c>
      <c r="G42" s="106" t="str">
        <f>$G$6</f>
        <v>Investigator 3</v>
      </c>
      <c r="H42" s="181" t="s">
        <v>10</v>
      </c>
    </row>
    <row r="43" spans="1:8" ht="15">
      <c r="A43" s="169" t="s">
        <v>47</v>
      </c>
      <c r="B43" s="230"/>
      <c r="C43" s="230"/>
      <c r="D43" s="111"/>
      <c r="E43" s="128">
        <f>B43*D43</f>
        <v>0</v>
      </c>
      <c r="F43" s="128"/>
      <c r="G43" s="128"/>
      <c r="H43" s="157"/>
    </row>
    <row r="44" spans="1:8" ht="15">
      <c r="A44" s="169"/>
      <c r="B44" s="231"/>
      <c r="C44" s="231"/>
      <c r="D44" s="112"/>
      <c r="E44" s="128"/>
      <c r="F44" s="128"/>
      <c r="G44" s="128"/>
      <c r="H44" s="158"/>
    </row>
    <row r="45" spans="1:8" ht="15">
      <c r="A45" s="170"/>
      <c r="B45" s="251"/>
      <c r="C45" s="252"/>
      <c r="D45" s="112"/>
      <c r="E45" s="128"/>
      <c r="F45" s="128"/>
      <c r="G45" s="128"/>
      <c r="H45" s="158"/>
    </row>
    <row r="46" spans="1:8" ht="15">
      <c r="A46" s="136"/>
      <c r="B46" s="109"/>
      <c r="C46" s="109"/>
      <c r="D46" s="153" t="s">
        <v>17</v>
      </c>
      <c r="E46" s="146">
        <f>SUM(E43:E45)</f>
        <v>0</v>
      </c>
      <c r="F46" s="146">
        <f>SUM(F43:F45)</f>
        <v>0</v>
      </c>
      <c r="G46" s="146">
        <f>SUM(G43:G45)</f>
        <v>0</v>
      </c>
      <c r="H46" s="160"/>
    </row>
    <row r="47" spans="1:8" ht="9" customHeight="1">
      <c r="A47" s="136"/>
      <c r="B47" s="109"/>
      <c r="C47" s="109"/>
      <c r="D47" s="109"/>
      <c r="E47" s="151"/>
      <c r="F47" s="151"/>
      <c r="G47" s="151"/>
      <c r="H47" s="122"/>
    </row>
    <row r="48" spans="1:8" ht="26.25">
      <c r="A48" s="244" t="s">
        <v>34</v>
      </c>
      <c r="B48" s="245"/>
      <c r="C48" s="245"/>
      <c r="D48" s="246"/>
      <c r="E48" s="106" t="str">
        <f>$E$6</f>
        <v>Investigator 1</v>
      </c>
      <c r="F48" s="106" t="str">
        <f>$F$6</f>
        <v>Investigator 2</v>
      </c>
      <c r="G48" s="106" t="str">
        <f>$G$6</f>
        <v>Investigator 3</v>
      </c>
      <c r="H48" s="181" t="s">
        <v>10</v>
      </c>
    </row>
    <row r="49" spans="1:8" ht="15">
      <c r="A49" s="258" t="s">
        <v>46</v>
      </c>
      <c r="B49" s="259"/>
      <c r="C49" s="259"/>
      <c r="D49" s="260"/>
      <c r="E49" s="133"/>
      <c r="F49" s="133"/>
      <c r="G49" s="133"/>
      <c r="H49" s="157"/>
    </row>
    <row r="50" spans="1:8" ht="15">
      <c r="A50" s="241"/>
      <c r="B50" s="242"/>
      <c r="C50" s="242"/>
      <c r="D50" s="243"/>
      <c r="E50" s="133"/>
      <c r="F50" s="133"/>
      <c r="G50" s="133"/>
      <c r="H50" s="158"/>
    </row>
    <row r="51" spans="1:8" ht="15">
      <c r="A51" s="136"/>
      <c r="B51" s="109"/>
      <c r="C51" s="109"/>
      <c r="D51" s="153" t="s">
        <v>17</v>
      </c>
      <c r="E51" s="168">
        <f>SUM(E49:E50)</f>
        <v>0</v>
      </c>
      <c r="F51" s="168">
        <f>SUM(F49:F50)</f>
        <v>0</v>
      </c>
      <c r="G51" s="168">
        <f>SUM(G49:G50)</f>
        <v>0</v>
      </c>
      <c r="H51" s="165"/>
    </row>
    <row r="52" spans="1:8" ht="9" customHeight="1">
      <c r="A52" s="136"/>
      <c r="B52" s="109"/>
      <c r="C52" s="109"/>
      <c r="D52" s="145"/>
      <c r="E52" s="142"/>
      <c r="F52" s="142"/>
      <c r="G52" s="142"/>
      <c r="H52" s="159"/>
    </row>
    <row r="53" spans="1:8" ht="26.25">
      <c r="A53" s="244" t="s">
        <v>63</v>
      </c>
      <c r="B53" s="245"/>
      <c r="C53" s="245"/>
      <c r="D53" s="245"/>
      <c r="E53" s="106" t="str">
        <f>$E$6</f>
        <v>Investigator 1</v>
      </c>
      <c r="F53" s="106" t="str">
        <f>$F$6</f>
        <v>Investigator 2</v>
      </c>
      <c r="G53" s="106" t="str">
        <f>$G$6</f>
        <v>Investigator 3</v>
      </c>
      <c r="H53" s="181" t="s">
        <v>10</v>
      </c>
    </row>
    <row r="54" spans="1:8" ht="15">
      <c r="A54" s="226" t="s">
        <v>48</v>
      </c>
      <c r="B54" s="227"/>
      <c r="C54" s="227"/>
      <c r="D54" s="228"/>
      <c r="E54" s="132"/>
      <c r="F54" s="132"/>
      <c r="G54" s="132"/>
      <c r="H54" s="150"/>
    </row>
    <row r="55" spans="1:8" ht="15">
      <c r="A55" s="241"/>
      <c r="B55" s="242"/>
      <c r="C55" s="242"/>
      <c r="D55" s="243"/>
      <c r="E55" s="132"/>
      <c r="F55" s="132"/>
      <c r="G55" s="132"/>
      <c r="H55" s="149"/>
    </row>
    <row r="56" spans="1:8" ht="15">
      <c r="A56" s="136"/>
      <c r="B56" s="109"/>
      <c r="C56" s="109"/>
      <c r="D56" s="153" t="s">
        <v>17</v>
      </c>
      <c r="E56" s="167">
        <f>SUM(E54:E55)</f>
        <v>0</v>
      </c>
      <c r="F56" s="167">
        <f>SUM(F54:F55)</f>
        <v>0</v>
      </c>
      <c r="G56" s="167">
        <f>SUM(G54:G55)</f>
        <v>0</v>
      </c>
      <c r="H56" s="165"/>
    </row>
    <row r="57" spans="1:8" ht="9" customHeight="1">
      <c r="A57" s="137"/>
      <c r="B57" s="109"/>
      <c r="C57" s="109"/>
      <c r="D57" s="145"/>
      <c r="E57" s="142"/>
      <c r="F57" s="142"/>
      <c r="G57" s="142"/>
      <c r="H57" s="159"/>
    </row>
    <row r="58" spans="1:8" ht="26.25">
      <c r="A58" s="180" t="s">
        <v>35</v>
      </c>
      <c r="B58" s="264" t="s">
        <v>36</v>
      </c>
      <c r="C58" s="264"/>
      <c r="D58" s="175" t="s">
        <v>37</v>
      </c>
      <c r="E58" s="106" t="str">
        <f>$E$6</f>
        <v>Investigator 1</v>
      </c>
      <c r="F58" s="106" t="str">
        <f>$F$6</f>
        <v>Investigator 2</v>
      </c>
      <c r="G58" s="106" t="str">
        <f>$G$6</f>
        <v>Investigator 3</v>
      </c>
      <c r="H58" s="181" t="s">
        <v>10</v>
      </c>
    </row>
    <row r="59" spans="1:8" ht="15">
      <c r="A59" s="143" t="str">
        <f>E5</f>
        <v>Subcontract Org1</v>
      </c>
      <c r="B59" s="247">
        <f>E13+E19+E25+E40+E51+E56</f>
        <v>0</v>
      </c>
      <c r="C59" s="248"/>
      <c r="D59" s="120"/>
      <c r="E59" s="131">
        <f>B59*D59</f>
        <v>0</v>
      </c>
      <c r="F59" s="131"/>
      <c r="G59" s="131"/>
      <c r="H59" s="166"/>
    </row>
    <row r="60" spans="1:8" ht="15">
      <c r="A60" s="143" t="str">
        <f>F5</f>
        <v>Subcontract Org2</v>
      </c>
      <c r="B60" s="249">
        <f>F13+F19+F25+F40+F51+F56</f>
        <v>0</v>
      </c>
      <c r="C60" s="250"/>
      <c r="D60" s="121"/>
      <c r="E60" s="132"/>
      <c r="F60" s="132">
        <f>B60*D60</f>
        <v>0</v>
      </c>
      <c r="G60" s="132"/>
      <c r="H60" s="158"/>
    </row>
    <row r="61" spans="1:8" ht="13.5" customHeight="1">
      <c r="A61" s="144" t="str">
        <f>G5</f>
        <v>Subcontract Org3</v>
      </c>
      <c r="B61" s="249">
        <f>G13+G19+G25+G40+G51+G56</f>
        <v>0</v>
      </c>
      <c r="C61" s="250"/>
      <c r="D61" s="121"/>
      <c r="E61" s="132"/>
      <c r="F61" s="132"/>
      <c r="G61" s="132">
        <f>B61*D61</f>
        <v>0</v>
      </c>
      <c r="H61" s="158"/>
    </row>
    <row r="62" spans="1:8" ht="15">
      <c r="A62" s="138"/>
      <c r="B62" s="122"/>
      <c r="C62" s="122"/>
      <c r="D62" s="153" t="s">
        <v>17</v>
      </c>
      <c r="E62" s="163">
        <f>SUM(E59:E61)</f>
        <v>0</v>
      </c>
      <c r="F62" s="164">
        <f>SUM(F59:F61)</f>
        <v>0</v>
      </c>
      <c r="G62" s="164">
        <f>SUM(G59:G61)</f>
        <v>0</v>
      </c>
      <c r="H62" s="165"/>
    </row>
    <row r="63" spans="1:8" ht="7.5" customHeight="1" thickBot="1">
      <c r="A63" s="138"/>
      <c r="B63" s="122"/>
      <c r="C63" s="122"/>
      <c r="D63" s="109"/>
      <c r="E63" s="186"/>
      <c r="F63" s="187"/>
      <c r="G63" s="196"/>
      <c r="H63" s="188"/>
    </row>
    <row r="64" spans="1:8" ht="15.75" customHeight="1">
      <c r="A64" s="136"/>
      <c r="B64" s="123"/>
      <c r="C64" s="123"/>
      <c r="D64" s="123"/>
      <c r="E64" s="197"/>
      <c r="F64" s="197"/>
      <c r="G64" s="198"/>
      <c r="H64" s="192" t="s">
        <v>62</v>
      </c>
    </row>
    <row r="65" spans="1:8" ht="16.5" thickBot="1">
      <c r="A65" s="136"/>
      <c r="B65" s="136"/>
      <c r="C65" s="123"/>
      <c r="D65" s="189" t="s">
        <v>65</v>
      </c>
      <c r="E65" s="190">
        <f>E13+E19+E25+E40+E46+E51+E56+E62</f>
        <v>0</v>
      </c>
      <c r="F65" s="190">
        <f>F13+F19+F25+F40+F46+F51+F56+F62</f>
        <v>0</v>
      </c>
      <c r="G65" s="199">
        <f>G13+G19+G25+G40+G46+G51+G56+G62</f>
        <v>0</v>
      </c>
      <c r="H65" s="191">
        <f>SUM(E65:G65)</f>
        <v>0</v>
      </c>
    </row>
    <row r="66" spans="1:8" ht="9" customHeight="1">
      <c r="A66" s="136"/>
      <c r="B66" s="136"/>
      <c r="C66" s="123"/>
      <c r="D66" s="123"/>
      <c r="E66" s="123"/>
      <c r="F66" s="123"/>
      <c r="G66" s="123"/>
      <c r="H66" s="123"/>
    </row>
    <row r="67" spans="1:8" ht="9" customHeight="1">
      <c r="A67" s="136"/>
      <c r="B67" s="136"/>
      <c r="C67" s="123"/>
      <c r="D67" s="202"/>
      <c r="E67" s="203"/>
      <c r="F67" s="203"/>
      <c r="G67" s="203"/>
      <c r="H67" s="204"/>
    </row>
    <row r="68" spans="1:8" ht="26.25">
      <c r="A68" s="139"/>
      <c r="B68" s="270" t="s">
        <v>38</v>
      </c>
      <c r="C68" s="271"/>
      <c r="D68" s="272"/>
      <c r="E68" s="106" t="str">
        <f>$E$6</f>
        <v>Investigator 1</v>
      </c>
      <c r="F68" s="106" t="str">
        <f>$F$6</f>
        <v>Investigator 2</v>
      </c>
      <c r="G68" s="193" t="str">
        <f>$G$6</f>
        <v>Investigator 3</v>
      </c>
      <c r="H68" s="200" t="s">
        <v>64</v>
      </c>
    </row>
    <row r="69" spans="1:8" ht="15">
      <c r="A69" s="136"/>
      <c r="B69" s="273" t="s">
        <v>39</v>
      </c>
      <c r="C69" s="274"/>
      <c r="D69" s="275"/>
      <c r="E69" s="130"/>
      <c r="F69" s="130"/>
      <c r="G69" s="194"/>
      <c r="H69" s="195">
        <f>SUM(E69:G69)</f>
        <v>0</v>
      </c>
    </row>
    <row r="70" spans="1:8" ht="15">
      <c r="A70" s="136"/>
      <c r="B70" s="232" t="s">
        <v>40</v>
      </c>
      <c r="C70" s="233"/>
      <c r="D70" s="234"/>
      <c r="E70" s="130"/>
      <c r="F70" s="130"/>
      <c r="G70" s="194"/>
      <c r="H70" s="195">
        <f>SUM(E70:G70)</f>
        <v>0</v>
      </c>
    </row>
    <row r="71" spans="1:8" ht="15">
      <c r="A71" s="136"/>
      <c r="B71" s="232" t="s">
        <v>41</v>
      </c>
      <c r="C71" s="233"/>
      <c r="D71" s="234"/>
      <c r="E71" s="130"/>
      <c r="F71" s="130"/>
      <c r="G71" s="194"/>
      <c r="H71" s="195">
        <f>SUM(E71:G71)</f>
        <v>0</v>
      </c>
    </row>
    <row r="72" spans="1:8" ht="15.75" thickBot="1">
      <c r="A72" s="136"/>
      <c r="B72" s="232" t="s">
        <v>42</v>
      </c>
      <c r="C72" s="233"/>
      <c r="D72" s="234"/>
      <c r="E72" s="130"/>
      <c r="F72" s="130"/>
      <c r="G72" s="194"/>
      <c r="H72" s="195">
        <f>SUM(E72:G72)</f>
        <v>0</v>
      </c>
    </row>
    <row r="73" spans="1:8" ht="16.5" thickBot="1">
      <c r="A73" s="138"/>
      <c r="B73" s="268"/>
      <c r="C73" s="268"/>
      <c r="D73" s="268"/>
      <c r="E73" s="269"/>
      <c r="F73" s="235" t="s">
        <v>66</v>
      </c>
      <c r="G73" s="236"/>
      <c r="H73" s="201">
        <f>SUM(H69:H72)</f>
        <v>0</v>
      </c>
    </row>
    <row r="74" spans="1:8" ht="9" customHeight="1">
      <c r="A74" s="136"/>
      <c r="B74" s="122"/>
      <c r="C74" s="140"/>
      <c r="D74" s="140"/>
      <c r="E74" s="140"/>
      <c r="F74" s="140"/>
      <c r="G74" s="140"/>
      <c r="H74" s="140"/>
    </row>
  </sheetData>
  <sheetProtection/>
  <mergeCells count="41">
    <mergeCell ref="B23:C23"/>
    <mergeCell ref="A1:H1"/>
    <mergeCell ref="B3:C3"/>
    <mergeCell ref="B21:C21"/>
    <mergeCell ref="B22:C22"/>
    <mergeCell ref="A5:D5"/>
    <mergeCell ref="B37:C37"/>
    <mergeCell ref="B24:C24"/>
    <mergeCell ref="B27:C27"/>
    <mergeCell ref="B28:C28"/>
    <mergeCell ref="B29:C29"/>
    <mergeCell ref="B30:C30"/>
    <mergeCell ref="B31:C31"/>
    <mergeCell ref="B32:C32"/>
    <mergeCell ref="B33:C33"/>
    <mergeCell ref="B34:C34"/>
    <mergeCell ref="B35:C35"/>
    <mergeCell ref="B36:C36"/>
    <mergeCell ref="A48:D48"/>
    <mergeCell ref="A49:D49"/>
    <mergeCell ref="A50:D50"/>
    <mergeCell ref="B38:C38"/>
    <mergeCell ref="B39:C39"/>
    <mergeCell ref="B42:C42"/>
    <mergeCell ref="B43:C43"/>
    <mergeCell ref="B44:C44"/>
    <mergeCell ref="B45:C45"/>
    <mergeCell ref="B61:C61"/>
    <mergeCell ref="A53:D53"/>
    <mergeCell ref="A54:D54"/>
    <mergeCell ref="A55:D55"/>
    <mergeCell ref="B58:C58"/>
    <mergeCell ref="B59:C59"/>
    <mergeCell ref="B60:C60"/>
    <mergeCell ref="B73:E73"/>
    <mergeCell ref="F73:G73"/>
    <mergeCell ref="B68:D68"/>
    <mergeCell ref="B69:D69"/>
    <mergeCell ref="B70:D70"/>
    <mergeCell ref="B71:D71"/>
    <mergeCell ref="B72:D72"/>
  </mergeCells>
  <printOptions/>
  <pageMargins left="0.7" right="0.7" top="0.75" bottom="0.75" header="0.3" footer="0.3"/>
  <pageSetup horizontalDpi="600" verticalDpi="600" orientation="portrait"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Hau Hagedorn</dc:creator>
  <cp:keywords/>
  <dc:description/>
  <cp:lastModifiedBy>Susan Peithman</cp:lastModifiedBy>
  <cp:lastPrinted>2015-05-11T20:50:20Z</cp:lastPrinted>
  <dcterms:created xsi:type="dcterms:W3CDTF">2012-03-06T22:35:16Z</dcterms:created>
  <dcterms:modified xsi:type="dcterms:W3CDTF">2015-11-05T18:56:30Z</dcterms:modified>
  <cp:category/>
  <cp:version/>
  <cp:contentType/>
  <cp:contentStatus/>
</cp:coreProperties>
</file>